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Конференции_2017\Конференции_июнь 2017\"/>
    </mc:Choice>
  </mc:AlternateContent>
  <bookViews>
    <workbookView xWindow="0" yWindow="0" windowWidth="18870" windowHeight="7635" tabRatio="606" activeTab="3"/>
  </bookViews>
  <sheets>
    <sheet name="Условия проведения конкурса" sheetId="1" r:id="rId1"/>
    <sheet name="Экон. форум. карта оценок" sheetId="2" r:id="rId2"/>
    <sheet name="Форум, карта оценок" sheetId="3" r:id="rId3"/>
    <sheet name="пед.форум, карта оценок" sheetId="4" r:id="rId4"/>
  </sheets>
  <definedNames>
    <definedName name="Excel_BuiltIn__FilterDatabase" localSheetId="1">'Экон. форум. карта оценок'!$A$1:$M$30</definedName>
    <definedName name="_xlnm.Print_Area" localSheetId="2">'Форум, карта оценок'!$A$1:$M$39</definedName>
    <definedName name="_xlnm.Print_Area" localSheetId="1">'Экон. форум. карта оценок'!$A$1:$M$36</definedName>
  </definedNames>
  <calcPr calcId="162913"/>
</workbook>
</file>

<file path=xl/calcChain.xml><?xml version="1.0" encoding="utf-8"?>
<calcChain xmlns="http://schemas.openxmlformats.org/spreadsheetml/2006/main">
  <c r="L10" i="4" l="1"/>
  <c r="L11" i="4"/>
  <c r="L12" i="4"/>
  <c r="L13" i="4"/>
  <c r="L14" i="4"/>
  <c r="L3" i="4"/>
  <c r="L4" i="4"/>
  <c r="L5" i="4"/>
  <c r="L6" i="4"/>
  <c r="L7" i="4"/>
  <c r="L8" i="4"/>
  <c r="L9" i="4"/>
  <c r="L2" i="4"/>
  <c r="L2" i="3" l="1"/>
  <c r="L3" i="3"/>
  <c r="L5" i="3"/>
  <c r="L7" i="3"/>
  <c r="L15" i="3"/>
  <c r="L34" i="3"/>
  <c r="L35" i="3"/>
  <c r="L36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4" i="3"/>
  <c r="L13" i="3"/>
  <c r="L12" i="3"/>
  <c r="L11" i="3"/>
  <c r="L10" i="3"/>
  <c r="L9" i="3"/>
  <c r="L8" i="3"/>
  <c r="L4" i="3"/>
  <c r="L25" i="2" l="1"/>
  <c r="L31" i="2" l="1"/>
  <c r="L32" i="2"/>
  <c r="L33" i="2"/>
  <c r="L3" i="2" l="1"/>
  <c r="L4" i="2" l="1"/>
  <c r="L12" i="2"/>
  <c r="L9" i="2"/>
  <c r="L14" i="2"/>
  <c r="L16" i="2"/>
  <c r="L27" i="2"/>
  <c r="L20" i="2"/>
  <c r="L19" i="2"/>
  <c r="L8" i="2"/>
  <c r="L17" i="2" l="1"/>
  <c r="L24" i="2" l="1"/>
  <c r="L26" i="2"/>
  <c r="L28" i="2"/>
  <c r="L29" i="2"/>
  <c r="L30" i="2"/>
  <c r="L21" i="2"/>
  <c r="L22" i="2"/>
  <c r="L23" i="2"/>
  <c r="L11" i="2"/>
  <c r="L5" i="2"/>
  <c r="L6" i="2"/>
  <c r="L7" i="2"/>
  <c r="L10" i="2"/>
  <c r="L13" i="2"/>
  <c r="L18" i="2"/>
</calcChain>
</file>

<file path=xl/comments1.xml><?xml version="1.0" encoding="utf-8"?>
<comments xmlns="http://schemas.openxmlformats.org/spreadsheetml/2006/main">
  <authors>
    <author/>
  </authors>
  <commentList>
    <comment ref="E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НОО Профессиональная наука:
</t>
        </r>
        <r>
          <rPr>
            <sz val="8"/>
            <color indexed="8"/>
            <rFont val="Tahoma"/>
            <family val="2"/>
            <charset val="204"/>
          </rPr>
          <t>оригинальность 75-100% - 5 баллов
60-74% - 4 балла
50-59% - 3 балла
30-49% - 2 балла
10-29% - 1 балл
0-9% - 0 баллов</t>
        </r>
      </text>
    </comment>
  </commentList>
</comments>
</file>

<file path=xl/sharedStrings.xml><?xml version="1.0" encoding="utf-8"?>
<sst xmlns="http://schemas.openxmlformats.org/spreadsheetml/2006/main" count="367" uniqueCount="250">
  <si>
    <t>Фамилия, имя, отчество</t>
  </si>
  <si>
    <t>Место работы/учебы</t>
  </si>
  <si>
    <t>Секция</t>
  </si>
  <si>
    <t>Название статьи</t>
  </si>
  <si>
    <t>оригинальность</t>
  </si>
  <si>
    <t>актуальность</t>
  </si>
  <si>
    <t>научная 
новизна</t>
  </si>
  <si>
    <t>анализ литературы</t>
  </si>
  <si>
    <t>эксперимент</t>
  </si>
  <si>
    <t>методы 
научного познания</t>
  </si>
  <si>
    <t>научный 
стиль изложения</t>
  </si>
  <si>
    <t>итого</t>
  </si>
  <si>
    <t>Место</t>
  </si>
  <si>
    <t>I</t>
  </si>
  <si>
    <t>II</t>
  </si>
  <si>
    <t>III</t>
  </si>
  <si>
    <t>Чурбанова Анастасия Сергеевна</t>
  </si>
  <si>
    <t>лауреат конкурса</t>
  </si>
  <si>
    <t>Северный (Арктический) Федеральный университет им. М.В. Ломоносова</t>
  </si>
  <si>
    <t>не принимает участие</t>
  </si>
  <si>
    <t>Бабаева Айида Эдуардовна
Babaeva Ayida Eduardovna</t>
  </si>
  <si>
    <t>Федеральное государственное автономное образовательное учреждение высшего образования "Северо-Кавказский федеральный университет"
Federal state autonomous educational institution of higher education «Norh-Caucasian Federal University»</t>
  </si>
  <si>
    <t>Особенности проведения ревизии сельскохозяйственных кооперативов</t>
  </si>
  <si>
    <t>Белозеров Захар Алексеевич</t>
  </si>
  <si>
    <t>Студент 4 курс кафедра Сервис, туризм и индустрия гостеприимства
Донской государственный технический университет (ДГТУ)</t>
  </si>
  <si>
    <t>Проблемы формирование эффективной системы стратегического управления</t>
  </si>
  <si>
    <t>Белоусова Дарья Александровна
Вашко Николай Сергеевич
Окишев Сергей Сергеевич</t>
  </si>
  <si>
    <t>Сибирский Федеральный университет</t>
  </si>
  <si>
    <t xml:space="preserve">Внедрение системы контроля версий для оптимизации взаимодействия в проектной команде </t>
  </si>
  <si>
    <t>Бочкарева Елизавета Валерьевна</t>
  </si>
  <si>
    <t>Оренбургский государственный университет</t>
  </si>
  <si>
    <t>Оценка влияния налоговой политики на инвестиционную деятельность предприятий Оренбургской области</t>
  </si>
  <si>
    <t>Валиев Руслан Фаритович</t>
  </si>
  <si>
    <t>Оренбургский государственный университет, г. Оренбург</t>
  </si>
  <si>
    <t>Готовая продукция сельскохозяйственного предприятия: стратегическое значение и особенности учета в современных условиях</t>
  </si>
  <si>
    <t>Волкова Ольга Сергеевна
Заверткина Юлия Александровна</t>
  </si>
  <si>
    <t>Новосибирский государственный университет экономики и управления
Новосибирский государственный университет экономики и управления</t>
  </si>
  <si>
    <t xml:space="preserve">Взаимосвязь между манипулированием бухгалтерской (финансовой) отчетностью и качеством составления отчета о движении денежных средств </t>
  </si>
  <si>
    <t>Волкова Ольга Сергеевна
Заверткина Юлия Александровна
Шорикова Олеся Александровна</t>
  </si>
  <si>
    <t>Новосибирский государственный университет экономики и управления
Новосибирский государственный университет экономики и управления
Новосибирский государственный университет экономики и управления</t>
  </si>
  <si>
    <t>Оценка рентабельности банковских продуктов как способ повышения качества управленческих решений в управлении коммерческим банком</t>
  </si>
  <si>
    <t>Волкова Ольга Сергеевна
Шорикова Олеся Александровна</t>
  </si>
  <si>
    <t>Проверка качества составления отчета о движении денежных средств в российских компаниях, занимающихся деятельность по предоставлению финансовых услуг</t>
  </si>
  <si>
    <t xml:space="preserve">Галушкина Дария Андреевна </t>
  </si>
  <si>
    <t xml:space="preserve">Студентка 4 курс факультет Сервис и туризм
Донской государственный технический университет
</t>
  </si>
  <si>
    <t xml:space="preserve">Корпоративный код в брендинге работодателя </t>
  </si>
  <si>
    <t xml:space="preserve">Гарбуз Антон Вадимович
Научный руководитель: Герасименко Ольга Анатольевна
</t>
  </si>
  <si>
    <t>ФГБОУ ВО «Кубанский государственный аграрный университет имени И. Т. Трубилина», факультет «Финансы и кредит»
ФГБОУ ВО «Кубанский государственный аграрный университет имени И. Т. Трубилина», кафедра финансов</t>
  </si>
  <si>
    <t>Оценка эффективности использования основных средств сельскохозяйственной организации</t>
  </si>
  <si>
    <t>Уральского Федерального Университета имени первого президента России Б.Н. Ельцина</t>
  </si>
  <si>
    <t>Маркетинг партнерских отношений как фактор повышения конкурентоспособности организаций в эпоху постиндустриальной экономики</t>
  </si>
  <si>
    <t>Джавадова С.Д.</t>
  </si>
  <si>
    <t xml:space="preserve">Инвестиции в сельское хозяйство </t>
  </si>
  <si>
    <t>Еремеева Анна Владимировна</t>
  </si>
  <si>
    <t>Уральский федеральный университет имени первого Президента России Б.Н.Ельцина</t>
  </si>
  <si>
    <t>Анализ межведомственного взаимодействия Министерства энергетики и жилищно-коммунального хозяйства Свердловской области  и управляющих компаний</t>
  </si>
  <si>
    <t>Инюкина Яна Федоровна
Халявка И.Е.</t>
  </si>
  <si>
    <t>Кубанский государственный аграрный университет им. И.Т. Трубилина</t>
  </si>
  <si>
    <t>Эффективность использования оборотных средств в сельскохозяйственных организациях (на примере Краснодарского края)</t>
  </si>
  <si>
    <t>Керницкая Софья Олеговна/Kernitskaya Sofya Olegovna</t>
  </si>
  <si>
    <t>Самарский государственный экономический университет/Samara State University of Economics</t>
  </si>
  <si>
    <t xml:space="preserve">Оптимизация производственного процесса самарского предприятия теплогенерации на основе применения моделей оптимизации
</t>
  </si>
  <si>
    <t>Киргизов Кирилл Игоревич</t>
  </si>
  <si>
    <t>Новосибирский государственный университет экономики и управления</t>
  </si>
  <si>
    <t>Теоретические аспекты управления риском банкротства организации</t>
  </si>
  <si>
    <t>Конева Екатерина Андреевна</t>
  </si>
  <si>
    <t xml:space="preserve">Министерство образования и науки Российской Федерации федеральное  государственное  бюджетное  образовательное учреждение высшего  образования «Санкт-Петербургский государственный университет промышленных технологий и дизайна»
</t>
  </si>
  <si>
    <t>ОСНОВНЫЕ  СОЦИАЛЬНО-ЭКОНОМИЧЕСКИЕ ПРОБЛЕМЫ РАЗВИТИЯ СЕЛЬСКИХ ПОСЕЛЕНИЙ</t>
  </si>
  <si>
    <t>Кукареко Валерия Александровна</t>
  </si>
  <si>
    <t xml:space="preserve">магистрант Донского государственного технического университета,
кафедра «Экономика и менеджмент»
</t>
  </si>
  <si>
    <t>Анализ альтернатив и выбор стратегии развития строительного предприятия</t>
  </si>
  <si>
    <t>Кукс Анна Владимировна
Хорин Роман Андреевич
Дюкина Татьяна Олеговна</t>
  </si>
  <si>
    <t>Санкт-Петербургский государственный университет</t>
  </si>
  <si>
    <t>О сводном показателе привлекательности стран для женщин</t>
  </si>
  <si>
    <t xml:space="preserve">Кундыленко Маргарита Игоревна;
Гоник Галина Георгиевна </t>
  </si>
  <si>
    <t>Кубанский государственный аграрный университет  им И.Т. Трубилина;
Кубанский государственный аграрный университет  им И.Т. Трубилина</t>
  </si>
  <si>
    <t>Статистический анализ себестоимости производства зерна озимой пшеницы в АО «Конный завод «Восход» Новокубанского района</t>
  </si>
  <si>
    <t>Лыгдэнов Владислав Анатольевич</t>
  </si>
  <si>
    <t>Самарский Государственный Экономический Университет</t>
  </si>
  <si>
    <t>Инновации в логистике</t>
  </si>
  <si>
    <t>Лычковский Дмитрий Александрович, Саенко Ирина Александровна</t>
  </si>
  <si>
    <t>Сибирский Федеральный Университет</t>
  </si>
  <si>
    <t>Комплексная застройка как приоритет развития городских территорий</t>
  </si>
  <si>
    <t>Мезенов Алексей Сергеевич
Плужникова Ирина Ивановна</t>
  </si>
  <si>
    <t xml:space="preserve">Южно – Уральский государственный гуманитарно – педагогический университет, г. Челябинск
Южно – Уральский государственный
гуманитарно – педагогический университет, г. Челябинск
</t>
  </si>
  <si>
    <t>Cовременные методы формирования корпоративной культуры предприятия</t>
  </si>
  <si>
    <t xml:space="preserve">Попков Александр Александрович
Петросов Артем Сергеевич
</t>
  </si>
  <si>
    <t>Санкт-Петербургский Государственный университет</t>
  </si>
  <si>
    <t>О ПОСТРОЕНИИ АГРЕГИРОВАННОГО ПОКАЗАТЕЛЯ УСТОЙЧИВОГО РАЗВИТИЯ</t>
  </si>
  <si>
    <t>Серова Марина Андреевна</t>
  </si>
  <si>
    <t xml:space="preserve">Кафедра Проектирования зданий и экспертизы недвижимости, Сибирский федеральный университет
</t>
  </si>
  <si>
    <t>Объекты социальной инфраструктуры - фактор устойчивого развития региона</t>
  </si>
  <si>
    <t>Слепцова Анастасия Вячеславовна</t>
  </si>
  <si>
    <t>Роль частных инвестиций в малом бизнесе</t>
  </si>
  <si>
    <t>Смолина Елизавета Павловна</t>
  </si>
  <si>
    <t>Новосибирский Государственный Университет Экономики и Управления «НИНХ»</t>
  </si>
  <si>
    <t>Основные мероприятия по управлению финансовыми рисками АК «АЛРОСА» и их эффективность</t>
  </si>
  <si>
    <t>Улановская Оксана Николаевна, Муратова Гузель Сабриевна
Ulanovskaya Oksana Nikolaevna, Muratova Guzel’ Sabrievna</t>
  </si>
  <si>
    <t>Институт экономики и управления КФУ им. В. И. Вернадского
Institute of economics and management CFU named V.I. Vernadsky</t>
  </si>
  <si>
    <t xml:space="preserve">Маркетинговое ценовое исследование торгового предприятия "Metro Cash and Carry"
Marketing price research of the trading company "Metro Cash and Carry"
</t>
  </si>
  <si>
    <t>Денежный оборот. Расчеты по денежному обороту</t>
  </si>
  <si>
    <t>Акции. Определение справедливой цены акции</t>
  </si>
  <si>
    <t>Шорикова Олеся Александровна, Заверткина Юлия Александровна</t>
  </si>
  <si>
    <t xml:space="preserve">Новосибирский государственный университет экономики и управления                              ,новосибирский государственный университет экономики и управления                               </t>
  </si>
  <si>
    <t>Проблема выбора вариации модели Дюпона для анализа рентабельности коммерческого банка</t>
  </si>
  <si>
    <t>Шоховец Александр Олегович, Геворкян Аршак Сарменович</t>
  </si>
  <si>
    <t xml:space="preserve">Сибирский государственный университет науки и технологий им. М.Ф. Решетнева </t>
  </si>
  <si>
    <t>ПРОЕКТ ПРОДВИЖЕНИЯ НОВОГО КВАДРОКОПТЕРА НА РОССИЙСКИЙ РЫНОК</t>
  </si>
  <si>
    <t xml:space="preserve">Гасанов Саид Первизович,
 Cулковская Юлия Алексеевна,
Котляревская Ирина Васильевна
</t>
  </si>
  <si>
    <t>Кубанский ГАУ</t>
  </si>
  <si>
    <t xml:space="preserve">* Московский технологический университет (МИРЭА), 
  Институт Кибернетики
  Москва, Россия
**  Московский технологический университет (МИРЭА), 
Институт Кибернетики
Москва, Россия
</t>
  </si>
  <si>
    <t xml:space="preserve">ЧЕРЕНКОВСКОЕ ИЗЛУЧЕНИЕ ТОЧЕЧНЫХ ДИПОЛЕЙ, 
 ДВИЖУЩИХСЯ В МАГНИТОАКТИВНЫХ СРЕДАХ
</t>
  </si>
  <si>
    <t>Борисов Евгений Алексеевич
Теплов Александр Владимирович
Кадермятова Джамиля Шаяровна
Лобынцева Ольга Алексеевна
Баранов Юрий Николаевич</t>
  </si>
  <si>
    <t>ФГБОУ ВО «Орловский государственный университет им. И.С. Тургенева»</t>
  </si>
  <si>
    <t>Повышение электробезопасности при эксплуатации производственного электрооборудования</t>
  </si>
  <si>
    <t>Боровских Георгий Евгеньевич
Borovskikh Georgy Evgenyevich</t>
  </si>
  <si>
    <t xml:space="preserve">магистрант 2 курса  Среднерусского  института управления – филиала Российской академии  народного хозяйства и государственной службы  при Президенте Российской Федерации в г. Орел
2 Undergraduate, Orel branch of Russian Presidential Academy of National Economy and Public Administration
</t>
  </si>
  <si>
    <t>Общая характеристика административной ответственности должностных лиц за нарушение требований законодательства, касающихся представления и раскрытия информации на финансовых рынках</t>
  </si>
  <si>
    <t>Моделирование оптимальной структуры капитала строительных предприятий</t>
  </si>
  <si>
    <t xml:space="preserve">Будаева Цындыма Львовна </t>
  </si>
  <si>
    <t>ФГБОУ ВО «Бурятский государственный университет»</t>
  </si>
  <si>
    <t>Психолингвистический подход к изучению бурятских пословиц и поговорок в корреляции с русскими и английскими эквивалентами</t>
  </si>
  <si>
    <t xml:space="preserve">Верченко Алексей Викторович, Тамаркин Михаил Аркадьевич, Азарова Анна Ивановна, Гордиенко Александр Владимирович </t>
  </si>
  <si>
    <t>Донской государственный технический университет</t>
  </si>
  <si>
    <t>Формирование профиля шероховатости поверхности реза при гидроабразивной резке</t>
  </si>
  <si>
    <t>Добродеева Анна Валерьевна</t>
  </si>
  <si>
    <t>Тюменский государственный университет, Институт государства и права</t>
  </si>
  <si>
    <t>Предварительное соглашение о браке как институт семейного права</t>
  </si>
  <si>
    <t>Санкт-Петербургский государственный университет
Saint Petersburg State University.</t>
  </si>
  <si>
    <t>РАЗРАБОТКА МОДЕЛИ ОПТИМАЛЬНОГО УПРАВЛЕНИЯ ДОХОДАМИ</t>
  </si>
  <si>
    <t>Зубарева Мария Александровна, 
Дереча Ирина Ивановна</t>
  </si>
  <si>
    <t xml:space="preserve">Ишимский педагогический институт им. П.П.Ершова (филиал) ФГАОУ ВО «Тюменский государственный университет»,
Ишимский педагогический институт им. П.П.Ершова (филиал) ФГАОУ ВО «Тюменский государственный университет»,  
</t>
  </si>
  <si>
    <t>Профессиональное самоопределение старшеклассников в процессе профориентации</t>
  </si>
  <si>
    <t>Калашникова Ольга Викторовна</t>
  </si>
  <si>
    <t>Сибирский Федеральный Университет, Институт Инженерной Физики и Радиоэлектроники</t>
  </si>
  <si>
    <t>Смарт-рум как средство привлечения клиентов системы Умный дом</t>
  </si>
  <si>
    <t>Кашникова Татьяна Александровна/Kashnikova Tatiana Alexandrovna
Суслова Юлия Леонидовна/Suslova Iulia Leonidovna</t>
  </si>
  <si>
    <t>ФГБОУ ВО "Нижневартовский государственный университет"/
FGBOU VO "Nizhnevartovsk state University"</t>
  </si>
  <si>
    <t>КОНФЛИКТЫ И КОНФЛИКТНЫЕ СИТУАЦИИ: СУЩНОСТЬ, СОДЕРЖАНИЕ И РОЛЬ</t>
  </si>
  <si>
    <t>Кибалко Василиса Владимировна</t>
  </si>
  <si>
    <t>Белгородский государственный институт искусств и культуры</t>
  </si>
  <si>
    <t>Праздник и праздничная культура как основа национальной идентичности и патриотизма (перспективы и проблемы)</t>
  </si>
  <si>
    <t>Ковалёва Анастасия Васильевна</t>
  </si>
  <si>
    <t>Южно-Российский институт управления - филиал Российской академии народного хозяйства и государственной службы при Президенте Российской Федерации</t>
  </si>
  <si>
    <t>Внутригосударсвтенные межэтнические конфликты на постоветском пространстве</t>
  </si>
  <si>
    <t>Копырин Анатолий Анатольевич</t>
  </si>
  <si>
    <t>Северо-Восточный Федеральный университет, Горный институт. Кафедра ПРМПИ</t>
  </si>
  <si>
    <t>Строительство подземного ледника в условиях криолитозоны</t>
  </si>
  <si>
    <t xml:space="preserve">Копырин Анатолий Анатольевич </t>
  </si>
  <si>
    <t>Вентиляция подземного ледника</t>
  </si>
  <si>
    <t>Корнеев Дмитрий Николаевич
Корнеева Наталья Юрьевна</t>
  </si>
  <si>
    <t xml:space="preserve">доцент кафедры экономики управления и права 
Южно-Уральский государственный гуманитарно-педагогический университет
доцент, заведующий кафедрой подготовки педагогов профессионального обучения и предметных методик 
Южно-Уральский государственный гуманитарно-педагогический университет
</t>
  </si>
  <si>
    <t xml:space="preserve">Индивидуальная образовательная траектория обучения студента как вектор реализации профессионального стандарта педагога </t>
  </si>
  <si>
    <t>Краснова Татьяна Владимировна, Храмова Наталья Васильевна</t>
  </si>
  <si>
    <t>Обязанности родителей по уплате алиментов несовершеннолетним детям: проблемы теории и практики.</t>
  </si>
  <si>
    <t xml:space="preserve">Кузнецова Елизавета Александровна </t>
  </si>
  <si>
    <t>Санкт-Петербургский государственный университет промышленных технологий и дизайна</t>
  </si>
  <si>
    <t>Социальная политика региона: теоретические аспекты и практика развития</t>
  </si>
  <si>
    <t>Лагуткина Виктория Алексеевна</t>
  </si>
  <si>
    <t>Саратовский социально-экономический институт РЭУ им. Г.В. Плеханова</t>
  </si>
  <si>
    <t>Бухгалтерский и налоговый учет операций по формированию доходов и расходов в виде процентов по долговым обязательствам</t>
  </si>
  <si>
    <t>Мамедова Рена Муслумовна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</si>
  <si>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 Н. Ульянова»</t>
  </si>
  <si>
    <t>Проблема мотивации учащихся в современном образовании</t>
  </si>
  <si>
    <t>Милько О. А.</t>
  </si>
  <si>
    <t>Импортозамещение как инструмент роста экономики России</t>
  </si>
  <si>
    <t>Мищенко Мария Сергеевна</t>
  </si>
  <si>
    <t>ИТА ЮФУ</t>
  </si>
  <si>
    <t>ПPAВOВOЕ PЕГУЛИPOВAНИЕ МАЛЫХ ПРЕДПРИЯТИЙ В ЗАРУБЕЖНЫХ СТРАНАХ: СРАВНИТЕЛЬНЫЙ АНАЛИЗ</t>
  </si>
  <si>
    <t>Москвина Надежда Михайловна</t>
  </si>
  <si>
    <t>МБОУ "Детский сад № 430"</t>
  </si>
  <si>
    <t>Проектная деятельность детей старшего дошкольного возраста как средство развития литературного творчества</t>
  </si>
  <si>
    <t>Назарова Мария Владимировна</t>
  </si>
  <si>
    <t>Тульский государственный педагогический университет им. Л.Н.Толстого</t>
  </si>
  <si>
    <t>Специфические особенности развития зрительного восприятия стар-ших дошкольников с задержкой психического развития</t>
  </si>
  <si>
    <t>Пестренин Лев Дмитриевич</t>
  </si>
  <si>
    <t>ФГБОУ ВО ПГМУ ИМ. АКАДЕМИКА Е.А. ВАГНЕРА МИНЗДРАВА РОССИИ</t>
  </si>
  <si>
    <t>Сравнительный анализ цитокинового профиля и активности маркера повреждения эндотелия при стеатозе и циррозе печени</t>
  </si>
  <si>
    <t>Равочкин Никита Николаевич</t>
  </si>
  <si>
    <t>ФГБОУ ВО "Кемеровский государственный сельскохозяйственный институт"</t>
  </si>
  <si>
    <t>ПОЛИТИЧЕСКАЯ КОММУНИКАЦИЯ В РОССИЙСКИХ ПРЕДВЫБОРНЫХ КАМПАНИЯХ</t>
  </si>
  <si>
    <t>Рей Санчес Диана Ванесса
Rey Sanchez Diana Vanessa</t>
  </si>
  <si>
    <t>ФГАОУ ВО "Российский университет дружбы народов"
Peoples' Friendship University of Russia</t>
  </si>
  <si>
    <t>Сельскохозяйственные отходы как биоэнергетический ресурс Департамента Мета (Колумбия)</t>
  </si>
  <si>
    <t>Рутковский Вячеслав Павлович,
 Rutkovski Vyacheslav Pavlovich</t>
  </si>
  <si>
    <t>Сибирский университет науки и технологий,
Siberian University of Science and Technology</t>
  </si>
  <si>
    <t>Разработка мобильного приложения для прогнозирования динамики природных пожаров,
Development of a mobile application for forecasting the dynamics of natural fires</t>
  </si>
  <si>
    <t>Самофатова Ольга Александровна</t>
  </si>
  <si>
    <t xml:space="preserve">КФУ им. В. И. Вернадского, Таврическая Академия, Институт Иностранной Филологии
</t>
  </si>
  <si>
    <t>The peculiarities in creation of W. H. Auden’s poetic imagery.</t>
  </si>
  <si>
    <t>Семенов Виктор Александрович, 
Semenov Viktor Aleksandrovich</t>
  </si>
  <si>
    <t>Сибирский государственный университет науки и технологий
имени академика М.Ф. Решетнева,
Siberian State University of Science and Technology
Academician M.F. Reshetnev</t>
  </si>
  <si>
    <t>Использование методов и алгоритмов классификации  создания прикладного ПО образовательного учреждения
Use of methods and algorithms for classifying the creation of application software for an educational institution</t>
  </si>
  <si>
    <t xml:space="preserve">Сирота Анастасия Андреевна </t>
  </si>
  <si>
    <t xml:space="preserve">Студентка 4 курс
Донской государственный технический университет
Россия, г.Ростов-на-Дону
</t>
  </si>
  <si>
    <t>Корпоративная культура как образ мышления современной эффективной компании</t>
  </si>
  <si>
    <t>Смирнов Бронислав Константинович</t>
  </si>
  <si>
    <t>Научно исследовательский институт гидросвязи штиль.
Волгоградский государственный технический университет, факультет автоматизированных систем, транспорта и вооружений, кафедра машиностроения.</t>
  </si>
  <si>
    <t>РАЗРАБОТКА ФОРМАЛЬНОГО АЛГОРИТМА РЕШЕНИЯ НЕ ФОРМАЛИЗОВАННОЙ ЗАДАЧИ</t>
  </si>
  <si>
    <t>Тюрина Регина Маратовна</t>
  </si>
  <si>
    <t>Оренбургский Государственный Университет, кафедра экологии и природопользования</t>
  </si>
  <si>
    <t>Исследование воздействия электромагнитного излучения в результате деятельности «эксплуатационного локомотивного депо ст. Оренбург»</t>
  </si>
  <si>
    <t>Налоги и налогообложение. Основные виды налогов, уплачиваемых в РФ</t>
  </si>
  <si>
    <t>Шахбанова Юлия Алибековна</t>
  </si>
  <si>
    <t>Московский государственный гуманитарно-экономический университет</t>
  </si>
  <si>
    <t>Особенности отдельных видов трудовых договоров</t>
  </si>
  <si>
    <t>Каданцев  Василий Николаевич                        
Кондаков Михаил Алексеевич</t>
  </si>
  <si>
    <t>Дюкина Т.О.
Березина Татьяна Сергеевна
Кабатчикова Татьяна Алексеевна</t>
  </si>
  <si>
    <t>Уральский государственный экономический университет</t>
  </si>
  <si>
    <t xml:space="preserve">II Международный экономический форум молодых ученых «Экономика и управление: современные теории и практические разработки (г. Нижний Новгород)» </t>
  </si>
  <si>
    <t xml:space="preserve">I Международный междисциплинарный форум молодых ученых «Приоритетные направления развития науки, технологий, техники (Г. Новосибирск)» </t>
  </si>
  <si>
    <t xml:space="preserve">ТАГАНРОГСКИЙ  ИНСТИТУТ ИМЕНИ  А.П. ЧЕХОВА (филиал)
ФГБОУ ВПО  «РГЭУ (РИНХ)»;
ТАГАНРОГСКИЙ  ИНСТИТУТ ИМЕНИ  А.П. ЧЕХОВА (филиал)
ФГБОУ ВПО  «РГЭУ (РИНХ)»
</t>
  </si>
  <si>
    <t xml:space="preserve">Абдрахманов Куангали Бапашевич
Исангужина Жамиля Халимовна,
Ким Светлана Валентиновна,
Пуховикова Наталья Николаевна,
Тулегенова Гульжан Акимгереевна, 
Калиева Арнагул Тлегеновна, 
</t>
  </si>
  <si>
    <t xml:space="preserve"> Западно - Казахстанский государственный университет имени М.Оспанова г. Актобе
</t>
  </si>
  <si>
    <t>Андреева Полина Евгеньевна</t>
  </si>
  <si>
    <t>ФГАОУ ВПО НИУ «БелГУ», г. Белгород</t>
  </si>
  <si>
    <t>Аникина Мария Ильинична</t>
  </si>
  <si>
    <t>ТПХ "Русклимат"</t>
  </si>
  <si>
    <t>Зубарева Мария Александровна,
 Дереча Ирина Ивановна</t>
  </si>
  <si>
    <t xml:space="preserve">Ишимский педагогический институт им. П.П.Ершова (филиал) ФГАОУ ВО «Тюменский государственный университет», 
Ишимский педагогический институт им. П.П.Ершова (филиал) ФГАОУ ВО «Тюменский государственный университет», 
</t>
  </si>
  <si>
    <t>Мальцева Анастасия Юрьевна, Струкова Анастасия Романовна</t>
  </si>
  <si>
    <t>Курский государственный университет</t>
  </si>
  <si>
    <t>Птицына Екатерина Михайловна</t>
  </si>
  <si>
    <t xml:space="preserve"> Московский Государственный Областной Университет\
МАДОУ № 16 Забава г.о. Королев, Московская область.</t>
  </si>
  <si>
    <t>Сыромля Лариса Борисовна</t>
  </si>
  <si>
    <t>Владивостокский филиал Дальневосточный юридический институт МВД России</t>
  </si>
  <si>
    <t>Хилюк Софья Олеговна</t>
  </si>
  <si>
    <t>Уральский юридический институт МВД России</t>
  </si>
  <si>
    <t>Северный (Арктический) Федеральный университет</t>
  </si>
  <si>
    <t>Шевченко Анастасия Петровна</t>
  </si>
  <si>
    <t>Дипломатическая Академия МИД России</t>
  </si>
  <si>
    <t>Кудрявцева Марина Викторовна
Гнедых Кристина Игоревна</t>
  </si>
  <si>
    <t>Корольчук Анна Васильевна (автор)
Аханова Марина Геннадьевна (научный руководитель)</t>
  </si>
  <si>
    <t>Кузнецова Мария Юрьевна 
Дубровская Ангелина Германовна</t>
  </si>
  <si>
    <t>Нанвазние статьи</t>
  </si>
  <si>
    <t>Характеристика кадрового потенциала дошкольных образовательных организаций</t>
  </si>
  <si>
    <t>Ролевые игры на уроках английского языка в начальной школе как способ формирования коммуникативной компетенции</t>
  </si>
  <si>
    <t>Взгляд зарубежных деятелей на образовательные и воспитательные идеи Жан-Жака Руссо</t>
  </si>
  <si>
    <t>Организация самостоятельной работы студентов в виде презентация на кафедре педиатрического профиля</t>
  </si>
  <si>
    <t>Освоение грамматики иностранного языка в играх и интерактиве</t>
  </si>
  <si>
    <t>Применение инновационных информационно-коммуникационных технологий при проведении занятий в образовательных организациях системы МВД России</t>
  </si>
  <si>
    <t>Эффективная молодежная политика России как основа устойчивого социального развития  и сбережения человеческого капитала</t>
  </si>
  <si>
    <t>Анализ методик, направленных на изучение самоконтроля в письменно-речевой деятельности</t>
  </si>
  <si>
    <t>Внеурочная деятельность по математике как средство повышения познавательного интереса у обучающихся с интеллектуальными нарушениями 1-4 классов</t>
  </si>
  <si>
    <t>Изучение особенностей взаимодействия между сотрудниками полиции разных этнических групп как один из важнейших аспектов формирования толерантности среди сотрудников полиции</t>
  </si>
  <si>
    <t>Способность, одаренность и талант: в чем разница?</t>
  </si>
  <si>
    <t>Применение компьютерных технологий в обучении иностранному языку</t>
  </si>
  <si>
    <t xml:space="preserve">I Всероссийский педагогический форум молодых ученых «Современная информационно-образовательная среда: проблемы и перспективы развития (г.Москва» </t>
  </si>
  <si>
    <r>
      <t>Условия проведения  конкурса "Лучшая научная статья" по итогам проведения конференций: II Международный экономический форум молодых ученых «Экономика и управление: современные теории и практические разработки (г. Нижний Новгород)» и 
I Международный междисциплинарный форум молодых ученых «Приоритетные направления развития науки, технологий, техники (Г. Новосибирск)» I Всероссийский педагогический форум молодых ученых «Современная информационно-образовательная среда: проблемы и перспективы развития (г.Москва)</t>
    </r>
    <r>
      <rPr>
        <sz val="10"/>
        <color indexed="63"/>
        <rFont val="Arial"/>
        <family val="2"/>
        <charset val="204"/>
      </rPr>
      <t xml:space="preserve">
Конкурс проводился в период 12-15 июня. В оценке статей по 7-ми критериям принимали участие члены редсовета и сторонние научные деятели (по 2-3 человека на секцию). Каждый критерий оценивался по шкале 0-5 баллов.
</t>
    </r>
    <r>
      <rPr>
        <b/>
        <sz val="10"/>
        <color indexed="53"/>
        <rFont val="Arial"/>
        <family val="2"/>
        <charset val="204"/>
      </rPr>
      <t>Критерии:</t>
    </r>
    <r>
      <rPr>
        <sz val="10"/>
        <color indexed="63"/>
        <rFont val="Arial"/>
        <family val="2"/>
        <charset val="204"/>
      </rPr>
      <t xml:space="preserve">  
</t>
    </r>
    <r>
      <rPr>
        <b/>
        <sz val="10"/>
        <color indexed="63"/>
        <rFont val="Arial"/>
        <family val="2"/>
        <charset val="204"/>
      </rPr>
      <t>Актуальность исследования</t>
    </r>
    <r>
      <rPr>
        <sz val="10"/>
        <color indexed="63"/>
        <rFont val="Arial"/>
        <family val="2"/>
        <charset val="204"/>
      </rPr>
      <t xml:space="preserve"> – это степень его важности на данный момент и в данной ситуации для решения определенной проблемы, задачи или вопроса. Актуальность проблемы исследования - это востребованность изучения и решения данной проблемы в обществе.
</t>
    </r>
    <r>
      <rPr>
        <b/>
        <sz val="10"/>
        <color indexed="63"/>
        <rFont val="Arial"/>
        <family val="2"/>
        <charset val="204"/>
      </rPr>
      <t>Оригинальность</t>
    </r>
    <r>
      <rPr>
        <sz val="10"/>
        <color indexed="63"/>
        <rFont val="Arial"/>
        <family val="2"/>
        <charset val="204"/>
      </rPr>
      <t xml:space="preserve"> - проверяется в программе Антиплагиат процент заимствований автором и выставляются баллы:
оригинальность 75-100% - 5 баллов
60-74% - 4 балла
50-59% - 3 балла
30-49% - 2 балла
10-29% - 1 балл
0-9% - 0 баллов
</t>
    </r>
    <r>
      <rPr>
        <b/>
        <sz val="10"/>
        <color indexed="63"/>
        <rFont val="Arial"/>
        <family val="2"/>
        <charset val="204"/>
      </rPr>
      <t>Научная новизна</t>
    </r>
    <r>
      <rPr>
        <sz val="10"/>
        <color indexed="63"/>
        <rFont val="Arial"/>
        <family val="2"/>
        <charset val="204"/>
      </rPr>
      <t xml:space="preserve"> - одно из главных требований к научной статье. Это значит, что она должна содержать решение новой научной задачи или новые разработки, расширяющие существующие границы знаний в определенной отрасли науки.
</t>
    </r>
    <r>
      <rPr>
        <b/>
        <sz val="10"/>
        <color indexed="63"/>
        <rFont val="Arial"/>
        <family val="2"/>
        <charset val="204"/>
      </rPr>
      <t>Научный метод</t>
    </r>
    <r>
      <rPr>
        <sz val="10"/>
        <color indexed="63"/>
        <rFont val="Arial"/>
        <family val="2"/>
        <charset val="204"/>
      </rPr>
      <t xml:space="preserve"> -  совокупность основных способов получения новых знаний и методов решения задач в рамках любой науки. Метод включает в себя способы исследования феноменов, систематизацию, корректировку новых и полученных ранее знаний. 
</t>
    </r>
    <r>
      <rPr>
        <b/>
        <sz val="10"/>
        <color indexed="63"/>
        <rFont val="Arial"/>
        <family val="2"/>
        <charset val="204"/>
      </rPr>
      <t>Эксперимент</t>
    </r>
    <r>
      <rPr>
        <sz val="10"/>
        <color indexed="63"/>
        <rFont val="Arial"/>
        <family val="2"/>
        <charset val="204"/>
      </rPr>
      <t xml:space="preserve"> - важный эмпирический научный метод. Отличается от наблюдения активным взаимодействием с изучаемым объектом. Обычно эксперимент проводится в рамках научного исследования и служит для проверки гипотезы, установления причинных связей между феноменами.
</t>
    </r>
    <r>
      <rPr>
        <b/>
        <sz val="10"/>
        <color indexed="63"/>
        <rFont val="Arial"/>
        <family val="2"/>
        <charset val="204"/>
      </rPr>
      <t>Анализ литературы</t>
    </r>
    <r>
      <rPr>
        <sz val="10"/>
        <color indexed="63"/>
        <rFont val="Arial"/>
        <family val="2"/>
        <charset val="204"/>
      </rPr>
      <t xml:space="preserve"> - изучение работ, опубликованных российскими и зарубежными авторами по теме планируемого исследования. Назначение обзора, в первую очередь, заключается в описании того, что было сделано по изучаемой теме к моменту проведения исследования: сформированные концепции, подходы разных авторов, текущее состояние проблемы, а также спектр нерешенных задач в данной области знания. Обзор литературы проводится с целью обозначения узкого вопроса, выбранного для исследования. В обзоре нужно обосновать необходимость проведения исследования, то есть показать, что изучение затрагиваемого в работе вопроса, с одной стороны, актуально и перспективно, а с другой, на практике, еще не проводилось или проводилось в недостаточном объеме. 
</t>
    </r>
    <r>
      <rPr>
        <b/>
        <sz val="10"/>
        <color indexed="63"/>
        <rFont val="Arial"/>
        <family val="2"/>
        <charset val="204"/>
      </rPr>
      <t>Научный стиль статьи</t>
    </r>
    <r>
      <rPr>
        <sz val="10"/>
        <color indexed="63"/>
        <rFont val="Arial"/>
        <family val="2"/>
        <charset val="204"/>
      </rPr>
      <t xml:space="preserve"> - относится к собственно-научным стилям речи.  Адресат этого стиля — учёный, специалист. Целью стиля можно назвать выявление и описание новых фактов, закономерностей, открытий.Научный стиль характеризуется логической последовательностью изложения, упорядоченной системой связи между частями высказывания, стремлением авторов к точности, сжатости, однозначности при сохранении насыщенности содержания. Логичность — это, по возможности, наличие смысловых связей между последовательными единицами (блоками) текста.Последовательностью обладает только такой текст, в котором выводы вытекают из содержания, они непротиворечивы, текст разбит на отдельные смысловые отрезки, отражающие движение мысли от частного к общему или от общего к частному.Ясность, как качество научной речи, предполагает понятность, доступность.
</t>
    </r>
    <r>
      <rPr>
        <b/>
        <sz val="10"/>
        <color indexed="53"/>
        <rFont val="Arial"/>
        <family val="2"/>
        <charset val="204"/>
      </rPr>
      <t xml:space="preserve">Подведение итогов
</t>
    </r>
    <r>
      <rPr>
        <sz val="10"/>
        <color indexed="63"/>
        <rFont val="Arial"/>
        <family val="2"/>
        <charset val="204"/>
      </rPr>
      <t xml:space="preserve">итоговый балл рассчитывался как среднее значение всех баллов по всем критериям. Статьи с оригинальностью мене 29% не занимают призовые места. Распределение мест было произведено пропорционально среднему баллу: статьи, оцененные по высшему баллу, заняли призовые места и их авторы были награждены дипломами 1,2,3 степени.  
</t>
    </r>
  </si>
  <si>
    <t xml:space="preserve">Кузнецова М.Ю. Кемеровский институт (филиал) РЭУ им. Г.В. Плеханова, г. Кемерово
Дубровская А.Г. Кемеровский институт (филиал) РЭУ им. Г.В. Плеханова, г. Кемерово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</si>
</sst>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indexed="63"/>
      <name val="Arial"/>
      <charset val="1"/>
    </font>
    <font>
      <b/>
      <sz val="10"/>
      <color indexed="53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Arial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10"/>
      <color indexed="63"/>
      <name val="Arial"/>
      <charset val="1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'Arial'"/>
    </font>
    <font>
      <b/>
      <sz val="11"/>
      <color theme="5" tint="0.79998168889431442"/>
      <name val="Calibri"/>
      <family val="2"/>
      <charset val="204"/>
    </font>
    <font>
      <sz val="11"/>
      <color theme="5" tint="0.79998168889431442"/>
      <name val="Calibri"/>
      <family val="2"/>
      <charset val="204"/>
    </font>
    <font>
      <sz val="10"/>
      <color theme="2"/>
      <name val="Arial"/>
      <family val="2"/>
      <charset val="204"/>
    </font>
    <font>
      <b/>
      <sz val="9"/>
      <color theme="5" tint="0.79998168889431442"/>
      <name val="Calibri"/>
      <family val="2"/>
      <charset val="204"/>
    </font>
    <font>
      <sz val="9"/>
      <color theme="5" tint="0.79998168889431442"/>
      <name val="Calibri"/>
      <family val="2"/>
      <charset val="204"/>
    </font>
    <font>
      <b/>
      <sz val="12"/>
      <color theme="5" tint="0.79998168889431442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rgb="FFD9EAD3"/>
      </patternFill>
    </fill>
    <fill>
      <patternFill patternType="solid">
        <fgColor rgb="FFFFFF00"/>
        <bgColor rgb="FFD9EAD3"/>
      </patternFill>
    </fill>
    <fill>
      <patternFill patternType="solid">
        <fgColor theme="4" tint="-0.249977111117893"/>
        <bgColor rgb="FFD9EAD3"/>
      </patternFill>
    </fill>
    <fill>
      <patternFill patternType="solid">
        <fgColor rgb="FFFF0000"/>
        <bgColor rgb="FFD9EAD3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29"/>
      </patternFill>
    </fill>
    <fill>
      <patternFill patternType="solid">
        <fgColor theme="6" tint="-0.249977111117893"/>
        <bgColor rgb="FFD9EAD3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5" tint="0.79998168889431442"/>
        <bgColor rgb="FFD9EAD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rgb="FFD9EAD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00FF00"/>
      </patternFill>
    </fill>
    <fill>
      <patternFill patternType="solid">
        <fgColor theme="5" tint="0.79998168889431442"/>
        <bgColor rgb="FFFFF2CC"/>
      </patternFill>
    </fill>
    <fill>
      <patternFill patternType="solid">
        <fgColor theme="5" tint="-0.249977111117893"/>
        <bgColor rgb="FFD9EAD3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4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84">
    <xf numFmtId="0" fontId="0" fillId="0" borderId="0" xfId="0"/>
    <xf numFmtId="0" fontId="11" fillId="0" borderId="0" xfId="2" applyNumberFormat="1" applyFont="1" applyFill="1" applyBorder="1" applyAlignment="1" applyProtection="1">
      <alignment horizontal="center" vertical="center"/>
    </xf>
    <xf numFmtId="0" fontId="12" fillId="5" borderId="0" xfId="0" applyFont="1" applyFill="1"/>
    <xf numFmtId="0" fontId="12" fillId="4" borderId="0" xfId="0" applyFont="1" applyFill="1"/>
    <xf numFmtId="0" fontId="13" fillId="0" borderId="0" xfId="0" applyFont="1" applyFill="1"/>
    <xf numFmtId="0" fontId="13" fillId="0" borderId="0" xfId="0" applyFont="1"/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wrapText="1"/>
    </xf>
    <xf numFmtId="0" fontId="15" fillId="6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9" fillId="10" borderId="6" xfId="2" applyNumberFormat="1" applyFont="1" applyFill="1" applyBorder="1" applyAlignment="1" applyProtection="1">
      <alignment vertical="center" wrapText="1"/>
    </xf>
    <xf numFmtId="0" fontId="19" fillId="10" borderId="2" xfId="2" applyNumberFormat="1" applyFont="1" applyFill="1" applyBorder="1" applyAlignment="1" applyProtection="1">
      <alignment vertical="center" wrapText="1"/>
    </xf>
    <xf numFmtId="0" fontId="19" fillId="10" borderId="2" xfId="2" applyNumberFormat="1" applyFont="1" applyFill="1" applyBorder="1" applyAlignment="1" applyProtection="1">
      <alignment horizontal="center" vertical="center"/>
    </xf>
    <xf numFmtId="0" fontId="19" fillId="10" borderId="2" xfId="2" applyNumberFormat="1" applyFont="1" applyFill="1" applyBorder="1" applyAlignment="1" applyProtection="1">
      <alignment horizontal="center" vertical="center" wrapText="1"/>
    </xf>
    <xf numFmtId="0" fontId="19" fillId="10" borderId="3" xfId="3" applyNumberFormat="1" applyFont="1" applyFill="1" applyBorder="1" applyAlignment="1" applyProtection="1">
      <alignment horizontal="center" vertical="center"/>
    </xf>
    <xf numFmtId="0" fontId="20" fillId="11" borderId="2" xfId="1" applyNumberFormat="1" applyFont="1" applyFill="1" applyBorder="1" applyAlignment="1" applyProtection="1">
      <alignment horizontal="center" vertical="center"/>
    </xf>
    <xf numFmtId="2" fontId="21" fillId="12" borderId="7" xfId="0" applyNumberFormat="1" applyFont="1" applyFill="1" applyBorder="1" applyAlignment="1">
      <alignment horizontal="center" vertical="center"/>
    </xf>
    <xf numFmtId="2" fontId="21" fillId="12" borderId="8" xfId="0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center" vertical="center"/>
    </xf>
    <xf numFmtId="2" fontId="21" fillId="12" borderId="9" xfId="0" applyNumberFormat="1" applyFont="1" applyFill="1" applyBorder="1" applyAlignment="1">
      <alignment horizontal="center" vertical="center"/>
    </xf>
    <xf numFmtId="0" fontId="10" fillId="13" borderId="4" xfId="0" applyFont="1" applyFill="1" applyBorder="1" applyAlignment="1"/>
    <xf numFmtId="0" fontId="0" fillId="14" borderId="4" xfId="0" applyFill="1" applyBorder="1"/>
    <xf numFmtId="0" fontId="12" fillId="13" borderId="4" xfId="0" applyFont="1" applyFill="1" applyBorder="1"/>
    <xf numFmtId="0" fontId="7" fillId="13" borderId="4" xfId="0" applyFont="1" applyFill="1" applyBorder="1" applyAlignment="1">
      <alignment horizontal="center"/>
    </xf>
    <xf numFmtId="0" fontId="12" fillId="13" borderId="4" xfId="0" applyFont="1" applyFill="1" applyBorder="1" applyAlignment="1">
      <alignment horizontal="center"/>
    </xf>
    <xf numFmtId="0" fontId="10" fillId="13" borderId="4" xfId="0" applyFont="1" applyFill="1" applyBorder="1" applyAlignment="1">
      <alignment horizontal="left"/>
    </xf>
    <xf numFmtId="0" fontId="18" fillId="13" borderId="4" xfId="0" applyFont="1" applyFill="1" applyBorder="1" applyAlignment="1"/>
    <xf numFmtId="0" fontId="12" fillId="15" borderId="4" xfId="0" applyFont="1" applyFill="1" applyBorder="1"/>
    <xf numFmtId="0" fontId="10" fillId="16" borderId="4" xfId="0" applyFont="1" applyFill="1" applyBorder="1" applyAlignment="1"/>
    <xf numFmtId="0" fontId="12" fillId="16" borderId="4" xfId="0" applyFont="1" applyFill="1" applyBorder="1"/>
    <xf numFmtId="0" fontId="10" fillId="18" borderId="4" xfId="0" applyFont="1" applyFill="1" applyBorder="1" applyAlignment="1"/>
    <xf numFmtId="0" fontId="12" fillId="18" borderId="4" xfId="0" applyFont="1" applyFill="1" applyBorder="1"/>
    <xf numFmtId="0" fontId="0" fillId="19" borderId="4" xfId="0" applyFill="1" applyBorder="1"/>
    <xf numFmtId="0" fontId="10" fillId="20" borderId="4" xfId="0" applyFont="1" applyFill="1" applyBorder="1" applyAlignment="1"/>
    <xf numFmtId="0" fontId="12" fillId="20" borderId="4" xfId="0" applyFont="1" applyFill="1" applyBorder="1"/>
    <xf numFmtId="0" fontId="12" fillId="18" borderId="4" xfId="0" applyFont="1" applyFill="1" applyBorder="1" applyAlignment="1">
      <alignment horizontal="right"/>
    </xf>
    <xf numFmtId="0" fontId="10" fillId="15" borderId="4" xfId="0" applyFont="1" applyFill="1" applyBorder="1" applyAlignment="1"/>
    <xf numFmtId="0" fontId="13" fillId="14" borderId="4" xfId="0" applyFont="1" applyFill="1" applyBorder="1"/>
    <xf numFmtId="0" fontId="10" fillId="13" borderId="4" xfId="0" applyFont="1" applyFill="1" applyBorder="1" applyAlignment="1">
      <alignment wrapText="1"/>
    </xf>
    <xf numFmtId="0" fontId="7" fillId="13" borderId="4" xfId="0" applyFont="1" applyFill="1" applyBorder="1" applyAlignment="1">
      <alignment wrapText="1"/>
    </xf>
    <xf numFmtId="0" fontId="7" fillId="13" borderId="4" xfId="0" applyFont="1" applyFill="1" applyBorder="1" applyAlignment="1"/>
    <xf numFmtId="0" fontId="7" fillId="18" borderId="4" xfId="0" applyFont="1" applyFill="1" applyBorder="1" applyAlignment="1"/>
    <xf numFmtId="0" fontId="7" fillId="13" borderId="4" xfId="0" applyFont="1" applyFill="1" applyBorder="1"/>
    <xf numFmtId="0" fontId="7" fillId="18" borderId="4" xfId="0" applyFont="1" applyFill="1" applyBorder="1" applyAlignment="1">
      <alignment horizontal="right"/>
    </xf>
    <xf numFmtId="0" fontId="22" fillId="10" borderId="6" xfId="2" applyNumberFormat="1" applyFont="1" applyFill="1" applyBorder="1" applyAlignment="1" applyProtection="1">
      <alignment vertical="center" wrapText="1"/>
      <protection locked="0"/>
    </xf>
    <xf numFmtId="0" fontId="22" fillId="10" borderId="2" xfId="2" applyNumberFormat="1" applyFont="1" applyFill="1" applyBorder="1" applyAlignment="1" applyProtection="1">
      <alignment vertical="center" wrapText="1"/>
      <protection locked="0"/>
    </xf>
    <xf numFmtId="0" fontId="22" fillId="10" borderId="2" xfId="2" applyNumberFormat="1" applyFont="1" applyFill="1" applyBorder="1" applyAlignment="1" applyProtection="1">
      <alignment horizontal="center" vertical="center"/>
      <protection locked="0"/>
    </xf>
    <xf numFmtId="0" fontId="22" fillId="10" borderId="2" xfId="2" applyNumberFormat="1" applyFont="1" applyFill="1" applyBorder="1" applyAlignment="1" applyProtection="1">
      <alignment horizontal="center" vertical="center" wrapText="1"/>
      <protection locked="0"/>
    </xf>
    <xf numFmtId="0" fontId="22" fillId="10" borderId="3" xfId="3" applyNumberFormat="1" applyFont="1" applyFill="1" applyBorder="1" applyAlignment="1" applyProtection="1">
      <alignment horizontal="center" vertical="center"/>
      <protection locked="0"/>
    </xf>
    <xf numFmtId="0" fontId="23" fillId="11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21" borderId="4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10" fillId="22" borderId="4" xfId="0" applyFont="1" applyFill="1" applyBorder="1" applyAlignment="1"/>
    <xf numFmtId="0" fontId="10" fillId="23" borderId="4" xfId="0" applyFont="1" applyFill="1" applyBorder="1" applyAlignment="1"/>
    <xf numFmtId="0" fontId="12" fillId="23" borderId="4" xfId="0" applyFont="1" applyFill="1" applyBorder="1"/>
    <xf numFmtId="0" fontId="10" fillId="20" borderId="4" xfId="0" applyFont="1" applyFill="1" applyBorder="1"/>
    <xf numFmtId="0" fontId="10" fillId="16" borderId="4" xfId="0" applyFont="1" applyFill="1" applyBorder="1" applyAlignment="1">
      <alignment wrapText="1"/>
    </xf>
    <xf numFmtId="0" fontId="12" fillId="16" borderId="4" xfId="0" applyFont="1" applyFill="1" applyBorder="1" applyAlignment="1">
      <alignment horizontal="right"/>
    </xf>
    <xf numFmtId="0" fontId="18" fillId="16" borderId="4" xfId="0" applyFont="1" applyFill="1" applyBorder="1" applyAlignment="1"/>
    <xf numFmtId="0" fontId="13" fillId="17" borderId="4" xfId="0" applyFont="1" applyFill="1" applyBorder="1"/>
    <xf numFmtId="0" fontId="13" fillId="21" borderId="4" xfId="0" applyFont="1" applyFill="1" applyBorder="1"/>
    <xf numFmtId="2" fontId="21" fillId="24" borderId="7" xfId="0" applyNumberFormat="1" applyFont="1" applyFill="1" applyBorder="1" applyAlignment="1">
      <alignment horizontal="center" vertical="center"/>
    </xf>
    <xf numFmtId="2" fontId="21" fillId="24" borderId="8" xfId="0" applyNumberFormat="1" applyFont="1" applyFill="1" applyBorder="1" applyAlignment="1">
      <alignment horizontal="center" vertical="center"/>
    </xf>
    <xf numFmtId="2" fontId="21" fillId="24" borderId="0" xfId="0" applyNumberFormat="1" applyFont="1" applyFill="1" applyBorder="1" applyAlignment="1">
      <alignment horizontal="center" vertical="center"/>
    </xf>
    <xf numFmtId="2" fontId="21" fillId="24" borderId="9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wrapText="1"/>
    </xf>
    <xf numFmtId="0" fontId="7" fillId="16" borderId="10" xfId="0" applyFont="1" applyFill="1" applyBorder="1" applyAlignment="1">
      <alignment horizontal="center"/>
    </xf>
    <xf numFmtId="0" fontId="12" fillId="16" borderId="7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/>
    </xf>
    <xf numFmtId="0" fontId="24" fillId="25" borderId="0" xfId="0" applyNumberFormat="1" applyFont="1" applyFill="1" applyAlignment="1">
      <alignment horizontal="center" vertical="center" wrapText="1"/>
    </xf>
    <xf numFmtId="0" fontId="7" fillId="13" borderId="10" xfId="0" applyFont="1" applyFill="1" applyBorder="1" applyAlignment="1">
      <alignment horizontal="center"/>
    </xf>
    <xf numFmtId="0" fontId="12" fillId="13" borderId="7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12" fillId="18" borderId="7" xfId="0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12" fillId="16" borderId="4" xfId="0" applyFont="1" applyFill="1" applyBorder="1" applyAlignment="1">
      <alignment horizontal="center"/>
    </xf>
    <xf numFmtId="0" fontId="12" fillId="23" borderId="4" xfId="0" applyFont="1" applyFill="1" applyBorder="1" applyAlignment="1">
      <alignment horizontal="center"/>
    </xf>
    <xf numFmtId="0" fontId="0" fillId="17" borderId="4" xfId="0" applyFill="1" applyBorder="1"/>
  </cellXfs>
  <cellStyles count="4">
    <cellStyle name="Excel_BuiltIn_Акцент2" xfId="1"/>
    <cellStyle name="Excel_BuiltIn_Заголовок 4" xfId="2"/>
    <cellStyle name="Excel_BuiltIn_Итог" xfId="3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EA9999"/>
      <rgbColor rgb="00CC99FF"/>
      <rgbColor rgb="00FFCC99"/>
      <rgbColor rgb="004A86E8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99FF"/>
      <color rgb="FFFF7C80"/>
      <color rgb="FF99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895350</xdr:colOff>
      <xdr:row>33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63A62E6-282C-4235-9672-07E43139AE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438400" cy="6981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895350</xdr:colOff>
      <xdr:row>33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B3035E1-291D-4E45-98C6-E91721605751}"/>
            </a:ext>
          </a:extLst>
        </xdr:cNvPr>
        <xdr:cNvSpPr>
          <a:spLocks noChangeArrowheads="1"/>
        </xdr:cNvSpPr>
      </xdr:nvSpPr>
      <xdr:spPr bwMode="auto">
        <a:xfrm>
          <a:off x="0" y="571500"/>
          <a:ext cx="5753100" cy="6238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895350</xdr:colOff>
      <xdr:row>14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30631E5-16A9-44BD-8AC6-8603F8416716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5667375" cy="582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40"/>
    </sheetView>
  </sheetViews>
  <sheetFormatPr defaultColWidth="14.140625" defaultRowHeight="12.75"/>
  <cols>
    <col min="1" max="1" width="88.28515625" customWidth="1"/>
  </cols>
  <sheetData>
    <row r="1" spans="1:5" ht="12.75" customHeight="1">
      <c r="A1" s="69" t="s">
        <v>248</v>
      </c>
      <c r="B1" s="69"/>
      <c r="C1" s="69"/>
      <c r="D1" s="69"/>
      <c r="E1" s="69"/>
    </row>
    <row r="2" spans="1:5">
      <c r="A2" s="69"/>
      <c r="B2" s="69"/>
      <c r="C2" s="69"/>
      <c r="D2" s="69"/>
      <c r="E2" s="69"/>
    </row>
    <row r="3" spans="1:5">
      <c r="A3" s="69"/>
      <c r="B3" s="69"/>
      <c r="C3" s="69"/>
      <c r="D3" s="69"/>
      <c r="E3" s="69"/>
    </row>
    <row r="4" spans="1:5">
      <c r="A4" s="69"/>
      <c r="B4" s="69"/>
      <c r="C4" s="69"/>
      <c r="D4" s="69"/>
      <c r="E4" s="69"/>
    </row>
    <row r="5" spans="1:5">
      <c r="A5" s="69"/>
      <c r="B5" s="69"/>
      <c r="C5" s="69"/>
      <c r="D5" s="69"/>
      <c r="E5" s="69"/>
    </row>
    <row r="6" spans="1:5">
      <c r="A6" s="69"/>
      <c r="B6" s="69"/>
      <c r="C6" s="69"/>
      <c r="D6" s="69"/>
      <c r="E6" s="69"/>
    </row>
    <row r="7" spans="1:5">
      <c r="A7" s="69"/>
      <c r="B7" s="69"/>
      <c r="C7" s="69"/>
      <c r="D7" s="69"/>
      <c r="E7" s="69"/>
    </row>
    <row r="8" spans="1:5">
      <c r="A8" s="69"/>
      <c r="B8" s="69"/>
      <c r="C8" s="69"/>
      <c r="D8" s="69"/>
      <c r="E8" s="69"/>
    </row>
    <row r="9" spans="1:5">
      <c r="A9" s="69"/>
      <c r="B9" s="69"/>
      <c r="C9" s="69"/>
      <c r="D9" s="69"/>
      <c r="E9" s="69"/>
    </row>
    <row r="10" spans="1:5">
      <c r="A10" s="69"/>
      <c r="B10" s="69"/>
      <c r="C10" s="69"/>
      <c r="D10" s="69"/>
      <c r="E10" s="69"/>
    </row>
    <row r="11" spans="1:5">
      <c r="A11" s="69"/>
      <c r="B11" s="69"/>
      <c r="C11" s="69"/>
      <c r="D11" s="69"/>
      <c r="E11" s="69"/>
    </row>
    <row r="12" spans="1:5">
      <c r="A12" s="69"/>
      <c r="B12" s="69"/>
      <c r="C12" s="69"/>
      <c r="D12" s="69"/>
      <c r="E12" s="69"/>
    </row>
    <row r="13" spans="1:5">
      <c r="A13" s="69"/>
      <c r="B13" s="69"/>
      <c r="C13" s="69"/>
      <c r="D13" s="69"/>
      <c r="E13" s="69"/>
    </row>
    <row r="14" spans="1:5">
      <c r="A14" s="69"/>
      <c r="B14" s="69"/>
      <c r="C14" s="69"/>
      <c r="D14" s="69"/>
      <c r="E14" s="69"/>
    </row>
    <row r="15" spans="1:5">
      <c r="A15" s="69"/>
      <c r="B15" s="69"/>
      <c r="C15" s="69"/>
      <c r="D15" s="69"/>
      <c r="E15" s="69"/>
    </row>
    <row r="16" spans="1:5">
      <c r="A16" s="69"/>
      <c r="B16" s="69"/>
      <c r="C16" s="69"/>
      <c r="D16" s="69"/>
      <c r="E16" s="69"/>
    </row>
    <row r="17" spans="1:5">
      <c r="A17" s="69"/>
      <c r="B17" s="69"/>
      <c r="C17" s="69"/>
      <c r="D17" s="69"/>
      <c r="E17" s="69"/>
    </row>
    <row r="18" spans="1:5">
      <c r="A18" s="69"/>
      <c r="B18" s="69"/>
      <c r="C18" s="69"/>
      <c r="D18" s="69"/>
      <c r="E18" s="69"/>
    </row>
    <row r="19" spans="1:5">
      <c r="A19" s="69"/>
      <c r="B19" s="69"/>
      <c r="C19" s="69"/>
      <c r="D19" s="69"/>
      <c r="E19" s="69"/>
    </row>
    <row r="20" spans="1:5">
      <c r="A20" s="69"/>
      <c r="B20" s="69"/>
      <c r="C20" s="69"/>
      <c r="D20" s="69"/>
      <c r="E20" s="69"/>
    </row>
    <row r="21" spans="1:5">
      <c r="A21" s="69"/>
      <c r="B21" s="69"/>
      <c r="C21" s="69"/>
      <c r="D21" s="69"/>
      <c r="E21" s="69"/>
    </row>
    <row r="22" spans="1:5">
      <c r="A22" s="69"/>
      <c r="B22" s="69"/>
      <c r="C22" s="69"/>
      <c r="D22" s="69"/>
      <c r="E22" s="69"/>
    </row>
    <row r="23" spans="1:5">
      <c r="A23" s="69"/>
      <c r="B23" s="69"/>
      <c r="C23" s="69"/>
      <c r="D23" s="69"/>
      <c r="E23" s="69"/>
    </row>
    <row r="24" spans="1:5">
      <c r="A24" s="69"/>
      <c r="B24" s="69"/>
      <c r="C24" s="69"/>
      <c r="D24" s="69"/>
      <c r="E24" s="69"/>
    </row>
    <row r="25" spans="1:5">
      <c r="A25" s="69"/>
      <c r="B25" s="69"/>
      <c r="C25" s="69"/>
      <c r="D25" s="69"/>
      <c r="E25" s="69"/>
    </row>
    <row r="26" spans="1:5">
      <c r="A26" s="69"/>
      <c r="B26" s="69"/>
      <c r="C26" s="69"/>
      <c r="D26" s="69"/>
      <c r="E26" s="69"/>
    </row>
    <row r="27" spans="1:5">
      <c r="A27" s="69"/>
      <c r="B27" s="69"/>
      <c r="C27" s="69"/>
      <c r="D27" s="69"/>
      <c r="E27" s="69"/>
    </row>
    <row r="28" spans="1:5">
      <c r="A28" s="69"/>
      <c r="B28" s="69"/>
      <c r="C28" s="69"/>
      <c r="D28" s="69"/>
      <c r="E28" s="69"/>
    </row>
    <row r="29" spans="1:5">
      <c r="A29" s="69"/>
      <c r="B29" s="69"/>
      <c r="C29" s="69"/>
      <c r="D29" s="69"/>
      <c r="E29" s="69"/>
    </row>
    <row r="30" spans="1:5">
      <c r="A30" s="69"/>
      <c r="B30" s="69"/>
      <c r="C30" s="69"/>
      <c r="D30" s="69"/>
      <c r="E30" s="69"/>
    </row>
    <row r="31" spans="1:5">
      <c r="A31" s="69"/>
      <c r="B31" s="69"/>
      <c r="C31" s="69"/>
      <c r="D31" s="69"/>
      <c r="E31" s="69"/>
    </row>
    <row r="32" spans="1:5">
      <c r="A32" s="69"/>
      <c r="B32" s="69"/>
      <c r="C32" s="69"/>
      <c r="D32" s="69"/>
      <c r="E32" s="69"/>
    </row>
    <row r="33" spans="1:5">
      <c r="A33" s="69"/>
      <c r="B33" s="69"/>
      <c r="C33" s="69"/>
      <c r="D33" s="69"/>
      <c r="E33" s="69"/>
    </row>
    <row r="34" spans="1:5">
      <c r="A34" s="69"/>
      <c r="B34" s="69"/>
      <c r="C34" s="69"/>
      <c r="D34" s="69"/>
      <c r="E34" s="69"/>
    </row>
    <row r="35" spans="1:5" ht="34.5" customHeight="1">
      <c r="A35" s="69"/>
      <c r="B35" s="69"/>
      <c r="C35" s="69"/>
      <c r="D35" s="69"/>
      <c r="E35" s="69"/>
    </row>
    <row r="36" spans="1:5" hidden="1">
      <c r="A36" s="69"/>
      <c r="B36" s="69"/>
      <c r="C36" s="69"/>
      <c r="D36" s="69"/>
      <c r="E36" s="69"/>
    </row>
    <row r="37" spans="1:5" hidden="1">
      <c r="A37" s="69"/>
      <c r="B37" s="69"/>
      <c r="C37" s="69"/>
      <c r="D37" s="69"/>
      <c r="E37" s="69"/>
    </row>
    <row r="38" spans="1:5" hidden="1">
      <c r="A38" s="69"/>
      <c r="B38" s="69"/>
      <c r="C38" s="69"/>
      <c r="D38" s="69"/>
      <c r="E38" s="69"/>
    </row>
    <row r="39" spans="1:5" hidden="1">
      <c r="A39" s="69"/>
      <c r="B39" s="69"/>
      <c r="C39" s="69"/>
      <c r="D39" s="69"/>
      <c r="E39" s="69"/>
    </row>
    <row r="40" spans="1:5" ht="37.5" customHeight="1">
      <c r="A40" s="69"/>
      <c r="B40" s="69"/>
      <c r="C40" s="69"/>
      <c r="D40" s="69"/>
      <c r="E40" s="69"/>
    </row>
  </sheetData>
  <sheetProtection selectLockedCells="1" selectUnlockedCells="1"/>
  <mergeCells count="1">
    <mergeCell ref="A1:E4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6"/>
  <sheetViews>
    <sheetView zoomScaleNormal="100" workbookViewId="0">
      <pane ySplit="1" topLeftCell="A2" activePane="bottomLeft" state="frozen"/>
      <selection pane="bottomLeft" activeCell="B21" sqref="B21"/>
    </sheetView>
  </sheetViews>
  <sheetFormatPr defaultColWidth="14.140625" defaultRowHeight="12.75"/>
  <cols>
    <col min="1" max="1" width="28.28515625" style="6" customWidth="1"/>
    <col min="2" max="2" width="26.85546875" style="7" customWidth="1"/>
    <col min="3" max="3" width="20.42578125" style="7" customWidth="1"/>
    <col min="4" max="4" width="10.7109375" style="7" customWidth="1"/>
    <col min="5" max="11" width="14.140625" style="5"/>
    <col min="12" max="13" width="14.140625" style="9"/>
    <col min="14" max="24" width="14.140625" style="4"/>
    <col min="25" max="16384" width="14.140625" style="5"/>
  </cols>
  <sheetData>
    <row r="1" spans="1:24" s="1" customFormat="1" ht="45">
      <c r="A1" s="13" t="s">
        <v>0</v>
      </c>
      <c r="B1" s="14" t="s">
        <v>1</v>
      </c>
      <c r="C1" s="14" t="s">
        <v>3</v>
      </c>
      <c r="D1" s="14" t="s">
        <v>2</v>
      </c>
      <c r="E1" s="15" t="s">
        <v>4</v>
      </c>
      <c r="F1" s="15" t="s">
        <v>5</v>
      </c>
      <c r="G1" s="16" t="s">
        <v>6</v>
      </c>
      <c r="H1" s="16" t="s">
        <v>7</v>
      </c>
      <c r="I1" s="15" t="s">
        <v>8</v>
      </c>
      <c r="J1" s="16" t="s">
        <v>9</v>
      </c>
      <c r="K1" s="16" t="s">
        <v>10</v>
      </c>
      <c r="L1" s="17" t="s">
        <v>11</v>
      </c>
      <c r="M1" s="18" t="s">
        <v>12</v>
      </c>
    </row>
    <row r="2" spans="1:24" s="3" customFormat="1" ht="12.75" customHeight="1">
      <c r="A2" s="31" t="s">
        <v>43</v>
      </c>
      <c r="B2" s="31" t="s">
        <v>44</v>
      </c>
      <c r="C2" s="31" t="s">
        <v>45</v>
      </c>
      <c r="D2" s="55">
        <v>1</v>
      </c>
      <c r="E2" s="32">
        <v>1</v>
      </c>
      <c r="F2" s="70" t="s">
        <v>19</v>
      </c>
      <c r="G2" s="71"/>
      <c r="H2" s="71"/>
      <c r="I2" s="71"/>
      <c r="J2" s="71"/>
      <c r="K2" s="72"/>
      <c r="L2" s="65"/>
      <c r="M2" s="8" t="s">
        <v>17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>
      <c r="A3" s="31" t="s">
        <v>56</v>
      </c>
      <c r="B3" s="31" t="s">
        <v>57</v>
      </c>
      <c r="C3" s="31" t="s">
        <v>58</v>
      </c>
      <c r="D3" s="55">
        <v>1</v>
      </c>
      <c r="E3" s="32">
        <v>4</v>
      </c>
      <c r="F3" s="32">
        <v>5</v>
      </c>
      <c r="G3" s="32">
        <v>3</v>
      </c>
      <c r="H3" s="32">
        <v>3</v>
      </c>
      <c r="I3" s="32">
        <v>5</v>
      </c>
      <c r="J3" s="32">
        <v>5</v>
      </c>
      <c r="K3" s="32">
        <v>5</v>
      </c>
      <c r="L3" s="65">
        <f t="shared" ref="L3" si="0">(E3+F3+G3+H3+I3+J3+K3)/7</f>
        <v>4.2857142857142856</v>
      </c>
      <c r="M3" s="8" t="s">
        <v>17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3" customFormat="1">
      <c r="A4" s="56" t="s">
        <v>62</v>
      </c>
      <c r="B4" s="57" t="s">
        <v>63</v>
      </c>
      <c r="C4" s="57" t="s">
        <v>64</v>
      </c>
      <c r="D4" s="55">
        <v>1</v>
      </c>
      <c r="E4" s="32">
        <v>5</v>
      </c>
      <c r="F4" s="32">
        <v>5</v>
      </c>
      <c r="G4" s="32">
        <v>3</v>
      </c>
      <c r="H4" s="32">
        <v>5</v>
      </c>
      <c r="I4" s="32">
        <v>3</v>
      </c>
      <c r="J4" s="32">
        <v>5</v>
      </c>
      <c r="K4" s="32">
        <v>5</v>
      </c>
      <c r="L4" s="65">
        <f>(E4+F4+G4+H4+I4+J4+K4)/7</f>
        <v>4.4285714285714288</v>
      </c>
      <c r="M4" s="12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>
      <c r="A5" s="31" t="s">
        <v>65</v>
      </c>
      <c r="B5" s="31" t="s">
        <v>66</v>
      </c>
      <c r="C5" s="31" t="s">
        <v>67</v>
      </c>
      <c r="D5" s="55">
        <v>1</v>
      </c>
      <c r="E5" s="32">
        <v>2</v>
      </c>
      <c r="F5" s="32">
        <v>5</v>
      </c>
      <c r="G5" s="32">
        <v>3</v>
      </c>
      <c r="H5" s="32">
        <v>4</v>
      </c>
      <c r="I5" s="32">
        <v>3</v>
      </c>
      <c r="J5" s="32">
        <v>5</v>
      </c>
      <c r="K5" s="32">
        <v>4</v>
      </c>
      <c r="L5" s="65">
        <f>(E5+F5+G5+H5+I5+J5+K5)/7</f>
        <v>3.7142857142857144</v>
      </c>
      <c r="M5" s="8" t="s">
        <v>17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3" customFormat="1">
      <c r="A6" s="31" t="s">
        <v>80</v>
      </c>
      <c r="B6" s="31" t="s">
        <v>81</v>
      </c>
      <c r="C6" s="31" t="s">
        <v>82</v>
      </c>
      <c r="D6" s="55">
        <v>1</v>
      </c>
      <c r="E6" s="32">
        <v>5</v>
      </c>
      <c r="F6" s="32">
        <v>5</v>
      </c>
      <c r="G6" s="32">
        <v>4</v>
      </c>
      <c r="H6" s="32">
        <v>5</v>
      </c>
      <c r="I6" s="32">
        <v>4</v>
      </c>
      <c r="J6" s="32">
        <v>5</v>
      </c>
      <c r="K6" s="32">
        <v>5</v>
      </c>
      <c r="L6" s="65">
        <f t="shared" ref="L6:L33" si="1">(E6+F6+G6+H6+I6+J6+K6)/7</f>
        <v>4.7142857142857144</v>
      </c>
      <c r="M6" s="10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3" customFormat="1">
      <c r="A7" s="31" t="s">
        <v>94</v>
      </c>
      <c r="B7" s="31" t="s">
        <v>95</v>
      </c>
      <c r="C7" s="31" t="s">
        <v>96</v>
      </c>
      <c r="D7" s="55">
        <v>1</v>
      </c>
      <c r="E7" s="58">
        <v>5</v>
      </c>
      <c r="F7" s="32">
        <v>5</v>
      </c>
      <c r="G7" s="58">
        <v>3</v>
      </c>
      <c r="H7" s="58">
        <v>4</v>
      </c>
      <c r="I7" s="58">
        <v>5</v>
      </c>
      <c r="J7" s="58">
        <v>5</v>
      </c>
      <c r="K7" s="58">
        <v>5</v>
      </c>
      <c r="L7" s="66">
        <f t="shared" si="1"/>
        <v>4.5714285714285712</v>
      </c>
      <c r="M7" s="11" t="s">
        <v>14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3" customFormat="1">
      <c r="A8" s="36" t="s">
        <v>51</v>
      </c>
      <c r="B8" s="59" t="s">
        <v>109</v>
      </c>
      <c r="C8" s="36" t="s">
        <v>52</v>
      </c>
      <c r="D8" s="54">
        <v>2</v>
      </c>
      <c r="E8" s="37">
        <v>5</v>
      </c>
      <c r="F8" s="37">
        <v>5</v>
      </c>
      <c r="G8" s="37">
        <v>3</v>
      </c>
      <c r="H8" s="37">
        <v>4</v>
      </c>
      <c r="I8" s="37">
        <v>4</v>
      </c>
      <c r="J8" s="37">
        <v>5</v>
      </c>
      <c r="K8" s="37">
        <v>5</v>
      </c>
      <c r="L8" s="65">
        <f t="shared" si="1"/>
        <v>4.4285714285714288</v>
      </c>
      <c r="M8" s="10" t="s">
        <v>13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3" customFormat="1">
      <c r="A9" s="36" t="s">
        <v>92</v>
      </c>
      <c r="B9" s="59" t="s">
        <v>109</v>
      </c>
      <c r="C9" s="36" t="s">
        <v>93</v>
      </c>
      <c r="D9" s="54">
        <v>2</v>
      </c>
      <c r="E9" s="37">
        <v>5</v>
      </c>
      <c r="F9" s="37">
        <v>5</v>
      </c>
      <c r="G9" s="37">
        <v>3</v>
      </c>
      <c r="H9" s="37">
        <v>4</v>
      </c>
      <c r="I9" s="37">
        <v>4</v>
      </c>
      <c r="J9" s="37">
        <v>5</v>
      </c>
      <c r="K9" s="37">
        <v>4</v>
      </c>
      <c r="L9" s="65">
        <f t="shared" si="1"/>
        <v>4.2857142857142856</v>
      </c>
      <c r="M9" s="11" t="s">
        <v>14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3" customFormat="1">
      <c r="A10" s="31" t="s">
        <v>53</v>
      </c>
      <c r="B10" s="31" t="s">
        <v>54</v>
      </c>
      <c r="C10" s="31" t="s">
        <v>55</v>
      </c>
      <c r="D10" s="55">
        <v>3</v>
      </c>
      <c r="E10" s="32">
        <v>5</v>
      </c>
      <c r="F10" s="32">
        <v>5</v>
      </c>
      <c r="G10" s="32">
        <v>3</v>
      </c>
      <c r="H10" s="32">
        <v>4</v>
      </c>
      <c r="I10" s="32">
        <v>4</v>
      </c>
      <c r="J10" s="32">
        <v>5</v>
      </c>
      <c r="K10" s="32">
        <v>5</v>
      </c>
      <c r="L10" s="65">
        <f t="shared" si="1"/>
        <v>4.4285714285714288</v>
      </c>
      <c r="M10" s="10" t="s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3" customFormat="1">
      <c r="A11" s="36" t="s">
        <v>29</v>
      </c>
      <c r="B11" s="36" t="s">
        <v>30</v>
      </c>
      <c r="C11" s="36" t="s">
        <v>31</v>
      </c>
      <c r="D11" s="54">
        <v>4</v>
      </c>
      <c r="E11" s="37">
        <v>5</v>
      </c>
      <c r="F11" s="37">
        <v>5</v>
      </c>
      <c r="G11" s="37">
        <v>4</v>
      </c>
      <c r="H11" s="37">
        <v>4</v>
      </c>
      <c r="I11" s="37">
        <v>5</v>
      </c>
      <c r="J11" s="37">
        <v>5</v>
      </c>
      <c r="K11" s="37">
        <v>5</v>
      </c>
      <c r="L11" s="65">
        <f>(E11+F11+G11+H11+I11+J11+K11)/7</f>
        <v>4.7142857142857144</v>
      </c>
      <c r="M11" s="10" t="s">
        <v>13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3" customFormat="1">
      <c r="A12" s="36" t="s">
        <v>89</v>
      </c>
      <c r="B12" s="36" t="s">
        <v>90</v>
      </c>
      <c r="C12" s="36" t="s">
        <v>91</v>
      </c>
      <c r="D12" s="54">
        <v>4</v>
      </c>
      <c r="E12" s="37">
        <v>4</v>
      </c>
      <c r="F12" s="37">
        <v>5</v>
      </c>
      <c r="G12" s="37">
        <v>4</v>
      </c>
      <c r="H12" s="37">
        <v>4</v>
      </c>
      <c r="I12" s="37">
        <v>5</v>
      </c>
      <c r="J12" s="37">
        <v>5</v>
      </c>
      <c r="K12" s="37">
        <v>5</v>
      </c>
      <c r="L12" s="65">
        <f t="shared" si="1"/>
        <v>4.5714285714285712</v>
      </c>
      <c r="M12" s="11" t="s">
        <v>14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3" customFormat="1">
      <c r="A13" s="31" t="s">
        <v>77</v>
      </c>
      <c r="B13" s="31" t="s">
        <v>78</v>
      </c>
      <c r="C13" s="31" t="s">
        <v>79</v>
      </c>
      <c r="D13" s="55">
        <v>5</v>
      </c>
      <c r="E13" s="32">
        <v>3</v>
      </c>
      <c r="F13" s="32">
        <v>5</v>
      </c>
      <c r="G13" s="32">
        <v>3</v>
      </c>
      <c r="H13" s="32">
        <v>3</v>
      </c>
      <c r="I13" s="32">
        <v>3</v>
      </c>
      <c r="J13" s="32">
        <v>4</v>
      </c>
      <c r="K13" s="32">
        <v>4</v>
      </c>
      <c r="L13" s="65">
        <f t="shared" si="1"/>
        <v>3.5714285714285716</v>
      </c>
      <c r="M13" s="8" t="s">
        <v>17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3" customFormat="1">
      <c r="A14" s="36" t="s">
        <v>105</v>
      </c>
      <c r="B14" s="36" t="s">
        <v>106</v>
      </c>
      <c r="C14" s="36" t="s">
        <v>107</v>
      </c>
      <c r="D14" s="54">
        <v>6</v>
      </c>
      <c r="E14" s="37">
        <v>2</v>
      </c>
      <c r="F14" s="37">
        <v>5</v>
      </c>
      <c r="G14" s="37">
        <v>3</v>
      </c>
      <c r="H14" s="37">
        <v>3</v>
      </c>
      <c r="I14" s="37">
        <v>3</v>
      </c>
      <c r="J14" s="37">
        <v>4</v>
      </c>
      <c r="K14" s="37">
        <v>4</v>
      </c>
      <c r="L14" s="65">
        <f t="shared" si="1"/>
        <v>3.4285714285714284</v>
      </c>
      <c r="M14" s="8" t="s">
        <v>17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3" customFormat="1">
      <c r="A15" s="31" t="s">
        <v>23</v>
      </c>
      <c r="B15" s="31" t="s">
        <v>24</v>
      </c>
      <c r="C15" s="31" t="s">
        <v>25</v>
      </c>
      <c r="D15" s="55">
        <v>7</v>
      </c>
      <c r="E15" s="32">
        <v>1</v>
      </c>
      <c r="F15" s="70" t="s">
        <v>19</v>
      </c>
      <c r="G15" s="71"/>
      <c r="H15" s="71"/>
      <c r="I15" s="71"/>
      <c r="J15" s="71"/>
      <c r="K15" s="72"/>
      <c r="L15" s="65"/>
      <c r="M15" s="8" t="s">
        <v>17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3" customFormat="1">
      <c r="A16" s="31" t="s">
        <v>26</v>
      </c>
      <c r="B16" s="31" t="s">
        <v>27</v>
      </c>
      <c r="C16" s="31" t="s">
        <v>28</v>
      </c>
      <c r="D16" s="55">
        <v>7</v>
      </c>
      <c r="E16" s="32">
        <v>5</v>
      </c>
      <c r="F16" s="32">
        <v>5</v>
      </c>
      <c r="G16" s="32">
        <v>4</v>
      </c>
      <c r="H16" s="32">
        <v>4</v>
      </c>
      <c r="I16" s="32">
        <v>5</v>
      </c>
      <c r="J16" s="32">
        <v>5</v>
      </c>
      <c r="K16" s="32">
        <v>5</v>
      </c>
      <c r="L16" s="65">
        <f t="shared" si="1"/>
        <v>4.7142857142857144</v>
      </c>
      <c r="M16" s="12" t="s">
        <v>15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" customFormat="1" ht="32.25" customHeight="1">
      <c r="A17" s="60" t="s">
        <v>108</v>
      </c>
      <c r="B17" s="31" t="s">
        <v>49</v>
      </c>
      <c r="C17" s="31" t="s">
        <v>50</v>
      </c>
      <c r="D17" s="55">
        <v>7</v>
      </c>
      <c r="E17" s="32">
        <v>5</v>
      </c>
      <c r="F17" s="32">
        <v>5</v>
      </c>
      <c r="G17" s="32">
        <v>5</v>
      </c>
      <c r="H17" s="32">
        <v>4</v>
      </c>
      <c r="I17" s="32">
        <v>4</v>
      </c>
      <c r="J17" s="32">
        <v>5</v>
      </c>
      <c r="K17" s="32">
        <v>5</v>
      </c>
      <c r="L17" s="65">
        <f t="shared" si="1"/>
        <v>4.7142857142857144</v>
      </c>
      <c r="M17" s="11" t="s">
        <v>14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" customFormat="1">
      <c r="A18" s="31" t="s">
        <v>68</v>
      </c>
      <c r="B18" s="31" t="s">
        <v>69</v>
      </c>
      <c r="C18" s="31" t="s">
        <v>70</v>
      </c>
      <c r="D18" s="55">
        <v>7</v>
      </c>
      <c r="E18" s="32">
        <v>5</v>
      </c>
      <c r="F18" s="32">
        <v>5</v>
      </c>
      <c r="G18" s="32">
        <v>4</v>
      </c>
      <c r="H18" s="32">
        <v>5</v>
      </c>
      <c r="I18" s="32">
        <v>5</v>
      </c>
      <c r="J18" s="32">
        <v>5</v>
      </c>
      <c r="K18" s="32">
        <v>5</v>
      </c>
      <c r="L18" s="65">
        <f t="shared" si="1"/>
        <v>4.8571428571428568</v>
      </c>
      <c r="M18" s="10" t="s">
        <v>13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" customFormat="1">
      <c r="A19" s="31" t="s">
        <v>83</v>
      </c>
      <c r="B19" s="31" t="s">
        <v>84</v>
      </c>
      <c r="C19" s="31" t="s">
        <v>85</v>
      </c>
      <c r="D19" s="55">
        <v>7</v>
      </c>
      <c r="E19" s="32">
        <v>2</v>
      </c>
      <c r="F19" s="32">
        <v>5</v>
      </c>
      <c r="G19" s="32">
        <v>4</v>
      </c>
      <c r="H19" s="32">
        <v>4</v>
      </c>
      <c r="I19" s="32">
        <v>4</v>
      </c>
      <c r="J19" s="32">
        <v>5</v>
      </c>
      <c r="K19" s="32">
        <v>5</v>
      </c>
      <c r="L19" s="65">
        <f t="shared" si="1"/>
        <v>4.1428571428571432</v>
      </c>
      <c r="M19" s="8" t="s">
        <v>17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" customFormat="1">
      <c r="A20" s="36" t="s">
        <v>97</v>
      </c>
      <c r="B20" s="36" t="s">
        <v>98</v>
      </c>
      <c r="C20" s="36" t="s">
        <v>99</v>
      </c>
      <c r="D20" s="54">
        <v>8</v>
      </c>
      <c r="E20" s="37">
        <v>5</v>
      </c>
      <c r="F20" s="37">
        <v>5</v>
      </c>
      <c r="G20" s="37">
        <v>4</v>
      </c>
      <c r="H20" s="37">
        <v>4</v>
      </c>
      <c r="I20" s="37">
        <v>5</v>
      </c>
      <c r="J20" s="37">
        <v>5</v>
      </c>
      <c r="K20" s="37">
        <v>5</v>
      </c>
      <c r="L20" s="65">
        <f t="shared" si="1"/>
        <v>4.7142857142857144</v>
      </c>
      <c r="M20" s="10" t="s">
        <v>13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3" customFormat="1">
      <c r="A21" s="31" t="s">
        <v>35</v>
      </c>
      <c r="B21" s="31" t="s">
        <v>36</v>
      </c>
      <c r="C21" s="31" t="s">
        <v>37</v>
      </c>
      <c r="D21" s="55">
        <v>9</v>
      </c>
      <c r="E21" s="32">
        <v>5</v>
      </c>
      <c r="F21" s="32">
        <v>5</v>
      </c>
      <c r="G21" s="32">
        <v>4</v>
      </c>
      <c r="H21" s="32">
        <v>5</v>
      </c>
      <c r="I21" s="32">
        <v>5</v>
      </c>
      <c r="J21" s="32">
        <v>5</v>
      </c>
      <c r="K21" s="32">
        <v>5</v>
      </c>
      <c r="L21" s="65">
        <f t="shared" si="1"/>
        <v>4.8571428571428568</v>
      </c>
      <c r="M21" s="10" t="s">
        <v>13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3" customFormat="1" ht="76.5">
      <c r="A22" s="60" t="s">
        <v>46</v>
      </c>
      <c r="B22" s="31" t="s">
        <v>47</v>
      </c>
      <c r="C22" s="31" t="s">
        <v>48</v>
      </c>
      <c r="D22" s="55">
        <v>9</v>
      </c>
      <c r="E22" s="32">
        <v>5</v>
      </c>
      <c r="F22" s="32">
        <v>5</v>
      </c>
      <c r="G22" s="61">
        <v>4</v>
      </c>
      <c r="H22" s="61">
        <v>4</v>
      </c>
      <c r="I22" s="61">
        <v>5</v>
      </c>
      <c r="J22" s="61">
        <v>5</v>
      </c>
      <c r="K22" s="61">
        <v>5</v>
      </c>
      <c r="L22" s="65">
        <f t="shared" si="1"/>
        <v>4.7142857142857144</v>
      </c>
      <c r="M22" s="11" t="s">
        <v>14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3" customFormat="1">
      <c r="A23" s="31" t="s">
        <v>16</v>
      </c>
      <c r="B23" s="62" t="s">
        <v>18</v>
      </c>
      <c r="C23" s="31" t="s">
        <v>100</v>
      </c>
      <c r="D23" s="55">
        <v>9</v>
      </c>
      <c r="E23" s="32">
        <v>5</v>
      </c>
      <c r="F23" s="32">
        <v>5</v>
      </c>
      <c r="G23" s="32">
        <v>3</v>
      </c>
      <c r="H23" s="32">
        <v>4</v>
      </c>
      <c r="I23" s="32">
        <v>3</v>
      </c>
      <c r="J23" s="32">
        <v>4</v>
      </c>
      <c r="K23" s="32">
        <v>4</v>
      </c>
      <c r="L23" s="65">
        <f t="shared" si="1"/>
        <v>4</v>
      </c>
      <c r="M23" s="12" t="s">
        <v>15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3" customFormat="1">
      <c r="A24" s="31" t="s">
        <v>16</v>
      </c>
      <c r="B24" s="62" t="s">
        <v>18</v>
      </c>
      <c r="C24" s="31" t="s">
        <v>101</v>
      </c>
      <c r="D24" s="55">
        <v>9</v>
      </c>
      <c r="E24" s="32">
        <v>2</v>
      </c>
      <c r="F24" s="32">
        <v>5</v>
      </c>
      <c r="G24" s="32">
        <v>3</v>
      </c>
      <c r="H24" s="32">
        <v>3</v>
      </c>
      <c r="I24" s="32">
        <v>3</v>
      </c>
      <c r="J24" s="32">
        <v>4</v>
      </c>
      <c r="K24" s="32">
        <v>3</v>
      </c>
      <c r="L24" s="66">
        <f t="shared" si="1"/>
        <v>3.2857142857142856</v>
      </c>
      <c r="M24" s="8" t="s">
        <v>17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3" customFormat="1">
      <c r="A25" s="36" t="s">
        <v>41</v>
      </c>
      <c r="B25" s="36" t="s">
        <v>36</v>
      </c>
      <c r="C25" s="36" t="s">
        <v>42</v>
      </c>
      <c r="D25" s="54">
        <v>10</v>
      </c>
      <c r="E25" s="37">
        <v>5</v>
      </c>
      <c r="F25" s="37">
        <v>5</v>
      </c>
      <c r="G25" s="37">
        <v>4</v>
      </c>
      <c r="H25" s="37">
        <v>4</v>
      </c>
      <c r="I25" s="37">
        <v>5</v>
      </c>
      <c r="J25" s="37">
        <v>5</v>
      </c>
      <c r="K25" s="37">
        <v>5</v>
      </c>
      <c r="L25" s="67">
        <f t="shared" si="1"/>
        <v>4.7142857142857144</v>
      </c>
      <c r="M25" s="10" t="s">
        <v>13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3" customFormat="1">
      <c r="A26" s="36" t="s">
        <v>20</v>
      </c>
      <c r="B26" s="36" t="s">
        <v>21</v>
      </c>
      <c r="C26" s="36" t="s">
        <v>22</v>
      </c>
      <c r="D26" s="54">
        <v>10</v>
      </c>
      <c r="E26" s="37">
        <v>5</v>
      </c>
      <c r="F26" s="37">
        <v>5</v>
      </c>
      <c r="G26" s="37">
        <v>4</v>
      </c>
      <c r="H26" s="37">
        <v>4</v>
      </c>
      <c r="I26" s="37">
        <v>4</v>
      </c>
      <c r="J26" s="37">
        <v>5</v>
      </c>
      <c r="K26" s="37">
        <v>5</v>
      </c>
      <c r="L26" s="68">
        <f t="shared" si="1"/>
        <v>4.5714285714285712</v>
      </c>
      <c r="M26" s="11" t="s">
        <v>14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3" customFormat="1">
      <c r="A27" s="36" t="s">
        <v>32</v>
      </c>
      <c r="B27" s="36" t="s">
        <v>33</v>
      </c>
      <c r="C27" s="36" t="s">
        <v>34</v>
      </c>
      <c r="D27" s="54">
        <v>10</v>
      </c>
      <c r="E27" s="37">
        <v>5</v>
      </c>
      <c r="F27" s="37">
        <v>5</v>
      </c>
      <c r="G27" s="37">
        <v>4</v>
      </c>
      <c r="H27" s="37">
        <v>4</v>
      </c>
      <c r="I27" s="37">
        <v>4</v>
      </c>
      <c r="J27" s="37">
        <v>5</v>
      </c>
      <c r="K27" s="37">
        <v>4</v>
      </c>
      <c r="L27" s="65">
        <f t="shared" si="1"/>
        <v>4.4285714285714288</v>
      </c>
      <c r="M27" s="12" t="s">
        <v>15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3" customFormat="1">
      <c r="A28" s="31" t="s">
        <v>59</v>
      </c>
      <c r="B28" s="31" t="s">
        <v>60</v>
      </c>
      <c r="C28" s="31" t="s">
        <v>61</v>
      </c>
      <c r="D28" s="55">
        <v>11</v>
      </c>
      <c r="E28" s="32">
        <v>5</v>
      </c>
      <c r="F28" s="32">
        <v>5</v>
      </c>
      <c r="G28" s="32">
        <v>4</v>
      </c>
      <c r="H28" s="32">
        <v>4</v>
      </c>
      <c r="I28" s="32">
        <v>5</v>
      </c>
      <c r="J28" s="32">
        <v>5</v>
      </c>
      <c r="K28" s="32">
        <v>5</v>
      </c>
      <c r="L28" s="66">
        <f t="shared" si="1"/>
        <v>4.7142857142857144</v>
      </c>
      <c r="M28" s="11" t="s">
        <v>14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3" customFormat="1" ht="12.75" customHeight="1">
      <c r="A29" s="31" t="s">
        <v>71</v>
      </c>
      <c r="B29" s="31" t="s">
        <v>72</v>
      </c>
      <c r="C29" s="31" t="s">
        <v>73</v>
      </c>
      <c r="D29" s="55">
        <v>11</v>
      </c>
      <c r="E29" s="32">
        <v>5</v>
      </c>
      <c r="F29" s="32">
        <v>5</v>
      </c>
      <c r="G29" s="32">
        <v>5</v>
      </c>
      <c r="H29" s="32">
        <v>4</v>
      </c>
      <c r="I29" s="32">
        <v>5</v>
      </c>
      <c r="J29" s="32">
        <v>5</v>
      </c>
      <c r="K29" s="32">
        <v>5</v>
      </c>
      <c r="L29" s="68">
        <f t="shared" si="1"/>
        <v>4.8571428571428568</v>
      </c>
      <c r="M29" s="10" t="s">
        <v>13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3" customFormat="1">
      <c r="A30" s="31" t="s">
        <v>74</v>
      </c>
      <c r="B30" s="31" t="s">
        <v>75</v>
      </c>
      <c r="C30" s="31" t="s">
        <v>76</v>
      </c>
      <c r="D30" s="55">
        <v>11</v>
      </c>
      <c r="E30" s="32">
        <v>5</v>
      </c>
      <c r="F30" s="32">
        <v>5</v>
      </c>
      <c r="G30" s="32">
        <v>3</v>
      </c>
      <c r="H30" s="32">
        <v>4</v>
      </c>
      <c r="I30" s="32">
        <v>5</v>
      </c>
      <c r="J30" s="32">
        <v>5</v>
      </c>
      <c r="K30" s="32">
        <v>5</v>
      </c>
      <c r="L30" s="65">
        <f t="shared" si="1"/>
        <v>4.5714285714285712</v>
      </c>
      <c r="M30" s="12" t="s">
        <v>15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31" t="s">
        <v>86</v>
      </c>
      <c r="B31" s="31" t="s">
        <v>87</v>
      </c>
      <c r="C31" s="31" t="s">
        <v>88</v>
      </c>
      <c r="D31" s="55">
        <v>11</v>
      </c>
      <c r="E31" s="32">
        <v>5</v>
      </c>
      <c r="F31" s="63">
        <v>5</v>
      </c>
      <c r="G31" s="63">
        <v>5</v>
      </c>
      <c r="H31" s="63">
        <v>4</v>
      </c>
      <c r="I31" s="63">
        <v>5</v>
      </c>
      <c r="J31" s="63">
        <v>5</v>
      </c>
      <c r="K31" s="63">
        <v>5</v>
      </c>
      <c r="L31" s="65">
        <f t="shared" si="1"/>
        <v>4.8571428571428568</v>
      </c>
      <c r="M31" s="10" t="s">
        <v>13</v>
      </c>
    </row>
    <row r="32" spans="1:24">
      <c r="A32" s="36" t="s">
        <v>38</v>
      </c>
      <c r="B32" s="36" t="s">
        <v>39</v>
      </c>
      <c r="C32" s="36" t="s">
        <v>40</v>
      </c>
      <c r="D32" s="54">
        <v>12</v>
      </c>
      <c r="E32" s="37">
        <v>5</v>
      </c>
      <c r="F32" s="64">
        <v>5</v>
      </c>
      <c r="G32" s="64">
        <v>4</v>
      </c>
      <c r="H32" s="64">
        <v>3</v>
      </c>
      <c r="I32" s="64">
        <v>5</v>
      </c>
      <c r="J32" s="64">
        <v>5</v>
      </c>
      <c r="K32" s="64">
        <v>5</v>
      </c>
      <c r="L32" s="65">
        <f t="shared" si="1"/>
        <v>4.5714285714285712</v>
      </c>
      <c r="M32" s="10" t="s">
        <v>13</v>
      </c>
    </row>
    <row r="33" spans="1:13">
      <c r="A33" s="36" t="s">
        <v>102</v>
      </c>
      <c r="B33" s="36" t="s">
        <v>103</v>
      </c>
      <c r="C33" s="36" t="s">
        <v>104</v>
      </c>
      <c r="D33" s="54">
        <v>12</v>
      </c>
      <c r="E33" s="64">
        <v>5</v>
      </c>
      <c r="F33" s="64">
        <v>5</v>
      </c>
      <c r="G33" s="64">
        <v>4</v>
      </c>
      <c r="H33" s="64">
        <v>3</v>
      </c>
      <c r="I33" s="64">
        <v>4</v>
      </c>
      <c r="J33" s="64">
        <v>5</v>
      </c>
      <c r="K33" s="64">
        <v>5</v>
      </c>
      <c r="L33" s="65">
        <f t="shared" si="1"/>
        <v>4.4285714285714288</v>
      </c>
      <c r="M33" s="11" t="s">
        <v>14</v>
      </c>
    </row>
    <row r="35" spans="1:13">
      <c r="A35" s="73" t="s">
        <v>209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</sheetData>
  <sheetProtection selectLockedCells="1" selectUnlockedCells="1"/>
  <mergeCells count="3">
    <mergeCell ref="F2:K2"/>
    <mergeCell ref="F15:K15"/>
    <mergeCell ref="A35:M36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ySplit="1" topLeftCell="A2" activePane="bottomLeft" state="frozen"/>
      <selection pane="bottomLeft" activeCell="F31" sqref="F31"/>
    </sheetView>
  </sheetViews>
  <sheetFormatPr defaultRowHeight="12.75"/>
  <cols>
    <col min="1" max="1" width="22.42578125" customWidth="1"/>
    <col min="2" max="2" width="23.28515625" customWidth="1"/>
    <col min="3" max="3" width="31.5703125" customWidth="1"/>
    <col min="4" max="4" width="7.7109375" customWidth="1"/>
    <col min="5" max="5" width="12.42578125" customWidth="1"/>
    <col min="6" max="6" width="12.7109375" customWidth="1"/>
    <col min="8" max="8" width="11.5703125" customWidth="1"/>
    <col min="9" max="9" width="12.42578125" customWidth="1"/>
    <col min="13" max="13" width="16.140625" customWidth="1"/>
  </cols>
  <sheetData>
    <row r="1" spans="1:13" s="53" customFormat="1" ht="48">
      <c r="A1" s="47" t="s">
        <v>0</v>
      </c>
      <c r="B1" s="48" t="s">
        <v>1</v>
      </c>
      <c r="C1" s="48" t="s">
        <v>3</v>
      </c>
      <c r="D1" s="48" t="s">
        <v>2</v>
      </c>
      <c r="E1" s="49" t="s">
        <v>4</v>
      </c>
      <c r="F1" s="49" t="s">
        <v>5</v>
      </c>
      <c r="G1" s="50" t="s">
        <v>6</v>
      </c>
      <c r="H1" s="50" t="s">
        <v>7</v>
      </c>
      <c r="I1" s="49" t="s">
        <v>8</v>
      </c>
      <c r="J1" s="50" t="s">
        <v>9</v>
      </c>
      <c r="K1" s="50" t="s">
        <v>10</v>
      </c>
      <c r="L1" s="51" t="s">
        <v>11</v>
      </c>
      <c r="M1" s="52" t="s">
        <v>12</v>
      </c>
    </row>
    <row r="2" spans="1:13">
      <c r="A2" s="23" t="s">
        <v>29</v>
      </c>
      <c r="B2" s="23" t="s">
        <v>30</v>
      </c>
      <c r="C2" s="23" t="s">
        <v>118</v>
      </c>
      <c r="D2" s="24">
        <v>1</v>
      </c>
      <c r="E2" s="25">
        <v>5</v>
      </c>
      <c r="F2" s="26">
        <v>5</v>
      </c>
      <c r="G2" s="27">
        <v>5</v>
      </c>
      <c r="H2" s="27">
        <v>5</v>
      </c>
      <c r="I2" s="27">
        <v>5</v>
      </c>
      <c r="J2" s="27">
        <v>5</v>
      </c>
      <c r="K2" s="27">
        <v>5</v>
      </c>
      <c r="L2" s="19">
        <f>(E2+F2+G2+H2+I2+J2+K2)/7</f>
        <v>5</v>
      </c>
      <c r="M2" s="10" t="s">
        <v>13</v>
      </c>
    </row>
    <row r="3" spans="1:13" ht="63.75">
      <c r="A3" s="42" t="s">
        <v>207</v>
      </c>
      <c r="B3" s="23" t="s">
        <v>128</v>
      </c>
      <c r="C3" s="23" t="s">
        <v>129</v>
      </c>
      <c r="D3" s="24">
        <v>1</v>
      </c>
      <c r="E3" s="25">
        <v>5</v>
      </c>
      <c r="F3" s="25">
        <v>5</v>
      </c>
      <c r="G3" s="25">
        <v>5</v>
      </c>
      <c r="H3" s="25">
        <v>5</v>
      </c>
      <c r="I3" s="25">
        <v>5</v>
      </c>
      <c r="J3" s="25">
        <v>5</v>
      </c>
      <c r="K3" s="25">
        <v>5</v>
      </c>
      <c r="L3" s="19">
        <f t="shared" ref="L3" si="0">(E3+F3+G3+H3+I3+J3+K3)/7</f>
        <v>5</v>
      </c>
      <c r="M3" s="10" t="s">
        <v>13</v>
      </c>
    </row>
    <row r="4" spans="1:13">
      <c r="A4" s="43" t="s">
        <v>155</v>
      </c>
      <c r="B4" s="23" t="s">
        <v>156</v>
      </c>
      <c r="C4" s="23" t="s">
        <v>157</v>
      </c>
      <c r="D4" s="24">
        <v>1</v>
      </c>
      <c r="E4" s="25">
        <v>5</v>
      </c>
      <c r="F4" s="25">
        <v>5</v>
      </c>
      <c r="G4" s="25">
        <v>3</v>
      </c>
      <c r="H4" s="25">
        <v>4</v>
      </c>
      <c r="I4" s="25">
        <v>3</v>
      </c>
      <c r="J4" s="25">
        <v>5</v>
      </c>
      <c r="K4" s="25">
        <v>5</v>
      </c>
      <c r="L4" s="19">
        <f>(E4+F4+G4+H4+I4+J4+K4)/7</f>
        <v>4.2857142857142856</v>
      </c>
      <c r="M4" s="8" t="s">
        <v>17</v>
      </c>
    </row>
    <row r="5" spans="1:13">
      <c r="A5" s="23" t="s">
        <v>164</v>
      </c>
      <c r="B5" s="45" t="s">
        <v>208</v>
      </c>
      <c r="C5" s="28" t="s">
        <v>165</v>
      </c>
      <c r="D5" s="24">
        <v>1</v>
      </c>
      <c r="E5" s="25">
        <v>5</v>
      </c>
      <c r="F5" s="25">
        <v>5</v>
      </c>
      <c r="G5" s="25">
        <v>4</v>
      </c>
      <c r="H5" s="25">
        <v>4</v>
      </c>
      <c r="I5" s="25">
        <v>5</v>
      </c>
      <c r="J5" s="25">
        <v>5</v>
      </c>
      <c r="K5" s="25">
        <v>5</v>
      </c>
      <c r="L5" s="19">
        <f>(E5+F5+G5+H5+I5+J5+K5)/7</f>
        <v>4.7142857142857144</v>
      </c>
      <c r="M5" s="11" t="s">
        <v>14</v>
      </c>
    </row>
    <row r="6" spans="1:13">
      <c r="A6" s="43" t="s">
        <v>193</v>
      </c>
      <c r="B6" s="23" t="s">
        <v>194</v>
      </c>
      <c r="C6" s="23" t="s">
        <v>195</v>
      </c>
      <c r="D6" s="24">
        <v>1</v>
      </c>
      <c r="E6" s="25">
        <v>1</v>
      </c>
      <c r="F6" s="74" t="s">
        <v>19</v>
      </c>
      <c r="G6" s="75"/>
      <c r="H6" s="75"/>
      <c r="I6" s="75"/>
      <c r="J6" s="75"/>
      <c r="K6" s="76"/>
      <c r="L6" s="19"/>
      <c r="M6" s="8" t="s">
        <v>17</v>
      </c>
    </row>
    <row r="7" spans="1:13">
      <c r="A7" s="43" t="s">
        <v>158</v>
      </c>
      <c r="B7" s="23" t="s">
        <v>159</v>
      </c>
      <c r="C7" s="23" t="s">
        <v>160</v>
      </c>
      <c r="D7" s="24">
        <v>1</v>
      </c>
      <c r="E7" s="25">
        <v>5</v>
      </c>
      <c r="F7" s="25">
        <v>5</v>
      </c>
      <c r="G7" s="25">
        <v>3</v>
      </c>
      <c r="H7" s="25">
        <v>4</v>
      </c>
      <c r="I7" s="25">
        <v>4</v>
      </c>
      <c r="J7" s="25">
        <v>5</v>
      </c>
      <c r="K7" s="25">
        <v>5</v>
      </c>
      <c r="L7" s="19">
        <f>(E7+F7+G7+H7+I7+J7+K7)/7</f>
        <v>4.4285714285714288</v>
      </c>
      <c r="M7" s="12" t="s">
        <v>15</v>
      </c>
    </row>
    <row r="8" spans="1:13">
      <c r="A8" s="43" t="s">
        <v>16</v>
      </c>
      <c r="B8" s="29" t="s">
        <v>18</v>
      </c>
      <c r="C8" s="23" t="s">
        <v>202</v>
      </c>
      <c r="D8" s="24">
        <v>1</v>
      </c>
      <c r="E8" s="30">
        <v>4</v>
      </c>
      <c r="F8" s="25">
        <v>5</v>
      </c>
      <c r="G8" s="30">
        <v>3</v>
      </c>
      <c r="H8" s="30">
        <v>3</v>
      </c>
      <c r="I8" s="30">
        <v>3</v>
      </c>
      <c r="J8" s="30">
        <v>5</v>
      </c>
      <c r="K8" s="30">
        <v>4</v>
      </c>
      <c r="L8" s="20">
        <f t="shared" ref="L8:L36" si="1">(E8+F8+G8+H8+I8+J8+K8)/7</f>
        <v>3.8571428571428572</v>
      </c>
      <c r="M8" s="8" t="s">
        <v>17</v>
      </c>
    </row>
    <row r="9" spans="1:13">
      <c r="A9" s="33" t="s">
        <v>142</v>
      </c>
      <c r="B9" s="33" t="s">
        <v>143</v>
      </c>
      <c r="C9" s="33" t="s">
        <v>144</v>
      </c>
      <c r="D9" s="33">
        <v>2</v>
      </c>
      <c r="E9" s="34">
        <v>5</v>
      </c>
      <c r="F9" s="34">
        <v>5</v>
      </c>
      <c r="G9" s="34">
        <v>4</v>
      </c>
      <c r="H9" s="34">
        <v>5</v>
      </c>
      <c r="I9" s="34">
        <v>4</v>
      </c>
      <c r="J9" s="34">
        <v>5</v>
      </c>
      <c r="K9" s="34">
        <v>5</v>
      </c>
      <c r="L9" s="19">
        <f t="shared" si="1"/>
        <v>4.7142857142857144</v>
      </c>
      <c r="M9" s="10" t="s">
        <v>13</v>
      </c>
    </row>
    <row r="10" spans="1:13">
      <c r="A10" s="23" t="s">
        <v>139</v>
      </c>
      <c r="B10" s="23" t="s">
        <v>140</v>
      </c>
      <c r="C10" s="23" t="s">
        <v>141</v>
      </c>
      <c r="D10" s="23">
        <v>3</v>
      </c>
      <c r="E10" s="25">
        <v>5</v>
      </c>
      <c r="F10" s="25">
        <v>5</v>
      </c>
      <c r="G10" s="25">
        <v>4</v>
      </c>
      <c r="H10" s="25">
        <v>4</v>
      </c>
      <c r="I10" s="25">
        <v>4</v>
      </c>
      <c r="J10" s="25">
        <v>5</v>
      </c>
      <c r="K10" s="25">
        <v>5</v>
      </c>
      <c r="L10" s="19">
        <f t="shared" si="1"/>
        <v>4.5714285714285712</v>
      </c>
      <c r="M10" s="10" t="s">
        <v>13</v>
      </c>
    </row>
    <row r="11" spans="1:13">
      <c r="A11" s="33" t="s">
        <v>112</v>
      </c>
      <c r="B11" s="33" t="s">
        <v>113</v>
      </c>
      <c r="C11" s="33" t="s">
        <v>114</v>
      </c>
      <c r="D11" s="35">
        <v>4</v>
      </c>
      <c r="E11" s="34">
        <v>5</v>
      </c>
      <c r="F11" s="34">
        <v>5</v>
      </c>
      <c r="G11" s="34">
        <v>5</v>
      </c>
      <c r="H11" s="34">
        <v>3</v>
      </c>
      <c r="I11" s="34">
        <v>5</v>
      </c>
      <c r="J11" s="34">
        <v>5</v>
      </c>
      <c r="K11" s="34">
        <v>5</v>
      </c>
      <c r="L11" s="19">
        <f>(E11+F11+G11+H11+I11+J11+K11)/7</f>
        <v>4.7142857142857144</v>
      </c>
      <c r="M11" s="12" t="s">
        <v>15</v>
      </c>
    </row>
    <row r="12" spans="1:13">
      <c r="A12" s="44" t="s">
        <v>122</v>
      </c>
      <c r="B12" s="33" t="s">
        <v>123</v>
      </c>
      <c r="C12" s="33" t="s">
        <v>124</v>
      </c>
      <c r="D12" s="35">
        <v>4</v>
      </c>
      <c r="E12" s="34">
        <v>5</v>
      </c>
      <c r="F12" s="34">
        <v>5</v>
      </c>
      <c r="G12" s="34">
        <v>5</v>
      </c>
      <c r="H12" s="34">
        <v>3</v>
      </c>
      <c r="I12" s="34">
        <v>5</v>
      </c>
      <c r="J12" s="34">
        <v>4</v>
      </c>
      <c r="K12" s="34">
        <v>5</v>
      </c>
      <c r="L12" s="19">
        <f t="shared" si="1"/>
        <v>4.5714285714285712</v>
      </c>
      <c r="M12" s="8" t="s">
        <v>17</v>
      </c>
    </row>
    <row r="13" spans="1:13">
      <c r="A13" s="33" t="s">
        <v>133</v>
      </c>
      <c r="B13" s="33" t="s">
        <v>134</v>
      </c>
      <c r="C13" s="33" t="s">
        <v>135</v>
      </c>
      <c r="D13" s="35">
        <v>4</v>
      </c>
      <c r="E13" s="34">
        <v>5</v>
      </c>
      <c r="F13" s="34">
        <v>5</v>
      </c>
      <c r="G13" s="34">
        <v>5</v>
      </c>
      <c r="H13" s="34">
        <v>3</v>
      </c>
      <c r="I13" s="34">
        <v>5</v>
      </c>
      <c r="J13" s="34">
        <v>5</v>
      </c>
      <c r="K13" s="34">
        <v>5</v>
      </c>
      <c r="L13" s="19">
        <f t="shared" si="1"/>
        <v>4.7142857142857144</v>
      </c>
      <c r="M13" s="11" t="s">
        <v>14</v>
      </c>
    </row>
    <row r="14" spans="1:13">
      <c r="A14" s="33" t="s">
        <v>148</v>
      </c>
      <c r="B14" s="33" t="s">
        <v>146</v>
      </c>
      <c r="C14" s="33" t="s">
        <v>149</v>
      </c>
      <c r="D14" s="35">
        <v>4</v>
      </c>
      <c r="E14" s="34">
        <v>5</v>
      </c>
      <c r="F14" s="34">
        <v>5</v>
      </c>
      <c r="G14" s="34">
        <v>4</v>
      </c>
      <c r="H14" s="34">
        <v>3</v>
      </c>
      <c r="I14" s="34">
        <v>5</v>
      </c>
      <c r="J14" s="34">
        <v>5</v>
      </c>
      <c r="K14" s="34">
        <v>4</v>
      </c>
      <c r="L14" s="19">
        <f t="shared" si="1"/>
        <v>4.4285714285714288</v>
      </c>
      <c r="M14" s="8" t="s">
        <v>17</v>
      </c>
    </row>
    <row r="15" spans="1:13">
      <c r="A15" s="33" t="s">
        <v>184</v>
      </c>
      <c r="B15" s="33" t="s">
        <v>185</v>
      </c>
      <c r="C15" s="33" t="s">
        <v>186</v>
      </c>
      <c r="D15" s="35">
        <v>4</v>
      </c>
      <c r="E15" s="38">
        <v>5</v>
      </c>
      <c r="F15" s="46">
        <v>5</v>
      </c>
      <c r="G15" s="38">
        <v>5</v>
      </c>
      <c r="H15" s="38">
        <v>4</v>
      </c>
      <c r="I15" s="38">
        <v>5</v>
      </c>
      <c r="J15" s="38">
        <v>4</v>
      </c>
      <c r="K15" s="38">
        <v>5</v>
      </c>
      <c r="L15" s="19">
        <f t="shared" si="1"/>
        <v>4.7142857142857144</v>
      </c>
      <c r="M15" s="10" t="s">
        <v>13</v>
      </c>
    </row>
    <row r="16" spans="1:13">
      <c r="A16" s="33" t="s">
        <v>190</v>
      </c>
      <c r="B16" s="33" t="s">
        <v>191</v>
      </c>
      <c r="C16" s="33" t="s">
        <v>192</v>
      </c>
      <c r="D16" s="35">
        <v>4</v>
      </c>
      <c r="E16" s="34">
        <v>1</v>
      </c>
      <c r="F16" s="77" t="s">
        <v>19</v>
      </c>
      <c r="G16" s="78"/>
      <c r="H16" s="78"/>
      <c r="I16" s="78"/>
      <c r="J16" s="78"/>
      <c r="K16" s="79"/>
      <c r="L16" s="19"/>
      <c r="M16" s="8" t="s">
        <v>17</v>
      </c>
    </row>
    <row r="17" spans="1:13">
      <c r="A17" s="33" t="s">
        <v>196</v>
      </c>
      <c r="B17" s="33" t="s">
        <v>197</v>
      </c>
      <c r="C17" s="33" t="s">
        <v>198</v>
      </c>
      <c r="D17" s="35">
        <v>4</v>
      </c>
      <c r="E17" s="34">
        <v>5</v>
      </c>
      <c r="F17" s="34">
        <v>5</v>
      </c>
      <c r="G17" s="34">
        <v>4</v>
      </c>
      <c r="H17" s="34">
        <v>3</v>
      </c>
      <c r="I17" s="34">
        <v>4</v>
      </c>
      <c r="J17" s="34">
        <v>4</v>
      </c>
      <c r="K17" s="34">
        <v>4</v>
      </c>
      <c r="L17" s="19">
        <f t="shared" si="1"/>
        <v>4.1428571428571432</v>
      </c>
      <c r="M17" s="8" t="s">
        <v>17</v>
      </c>
    </row>
    <row r="18" spans="1:13">
      <c r="A18" s="23" t="s">
        <v>130</v>
      </c>
      <c r="B18" s="23" t="s">
        <v>131</v>
      </c>
      <c r="C18" s="23" t="s">
        <v>132</v>
      </c>
      <c r="D18" s="24">
        <v>5</v>
      </c>
      <c r="E18" s="25">
        <v>5</v>
      </c>
      <c r="F18" s="25">
        <v>5</v>
      </c>
      <c r="G18" s="25">
        <v>5</v>
      </c>
      <c r="H18" s="25">
        <v>5</v>
      </c>
      <c r="I18" s="25">
        <v>5</v>
      </c>
      <c r="J18" s="25">
        <v>5</v>
      </c>
      <c r="K18" s="25">
        <v>5</v>
      </c>
      <c r="L18" s="19">
        <f t="shared" si="1"/>
        <v>5</v>
      </c>
      <c r="M18" s="10" t="s">
        <v>13</v>
      </c>
    </row>
    <row r="19" spans="1:13">
      <c r="A19" s="23" t="s">
        <v>150</v>
      </c>
      <c r="B19" s="23" t="s">
        <v>151</v>
      </c>
      <c r="C19" s="23" t="s">
        <v>152</v>
      </c>
      <c r="D19" s="24">
        <v>5</v>
      </c>
      <c r="E19" s="25">
        <v>5</v>
      </c>
      <c r="F19" s="25">
        <v>5</v>
      </c>
      <c r="G19" s="25">
        <v>4</v>
      </c>
      <c r="H19" s="25">
        <v>5</v>
      </c>
      <c r="I19" s="25">
        <v>4</v>
      </c>
      <c r="J19" s="25">
        <v>5</v>
      </c>
      <c r="K19" s="25">
        <v>5</v>
      </c>
      <c r="L19" s="19">
        <f t="shared" si="1"/>
        <v>4.7142857142857144</v>
      </c>
      <c r="M19" s="11" t="s">
        <v>14</v>
      </c>
    </row>
    <row r="20" spans="1:13">
      <c r="A20" s="23" t="s">
        <v>161</v>
      </c>
      <c r="B20" s="23" t="s">
        <v>162</v>
      </c>
      <c r="C20" s="23" t="s">
        <v>163</v>
      </c>
      <c r="D20" s="24">
        <v>5</v>
      </c>
      <c r="E20" s="25">
        <v>5</v>
      </c>
      <c r="F20" s="25">
        <v>5</v>
      </c>
      <c r="G20" s="25">
        <v>3</v>
      </c>
      <c r="H20" s="25">
        <v>4</v>
      </c>
      <c r="I20" s="25">
        <v>4</v>
      </c>
      <c r="J20" s="25">
        <v>4</v>
      </c>
      <c r="K20" s="25">
        <v>5</v>
      </c>
      <c r="L20" s="19">
        <f t="shared" si="1"/>
        <v>4.2857142857142856</v>
      </c>
      <c r="M20" s="8" t="s">
        <v>17</v>
      </c>
    </row>
    <row r="21" spans="1:13">
      <c r="A21" s="23" t="s">
        <v>169</v>
      </c>
      <c r="B21" s="23" t="s">
        <v>170</v>
      </c>
      <c r="C21" s="23" t="s">
        <v>171</v>
      </c>
      <c r="D21" s="24">
        <v>5</v>
      </c>
      <c r="E21" s="25">
        <v>5</v>
      </c>
      <c r="F21" s="25">
        <v>5</v>
      </c>
      <c r="G21" s="25">
        <v>5</v>
      </c>
      <c r="H21" s="25">
        <v>5</v>
      </c>
      <c r="I21" s="25">
        <v>3</v>
      </c>
      <c r="J21" s="25">
        <v>4</v>
      </c>
      <c r="K21" s="25">
        <v>4</v>
      </c>
      <c r="L21" s="19">
        <f t="shared" si="1"/>
        <v>4.4285714285714288</v>
      </c>
      <c r="M21" s="12" t="s">
        <v>15</v>
      </c>
    </row>
    <row r="22" spans="1:13">
      <c r="A22" s="33" t="s">
        <v>136</v>
      </c>
      <c r="B22" s="33" t="s">
        <v>137</v>
      </c>
      <c r="C22" s="33" t="s">
        <v>138</v>
      </c>
      <c r="D22" s="35">
        <v>6</v>
      </c>
      <c r="E22" s="34">
        <v>5</v>
      </c>
      <c r="F22" s="34">
        <v>5</v>
      </c>
      <c r="G22" s="38">
        <v>3</v>
      </c>
      <c r="H22" s="38">
        <v>5</v>
      </c>
      <c r="I22" s="38">
        <v>3</v>
      </c>
      <c r="J22" s="38">
        <v>4</v>
      </c>
      <c r="K22" s="38">
        <v>5</v>
      </c>
      <c r="L22" s="19">
        <f t="shared" si="1"/>
        <v>4.2857142857142856</v>
      </c>
      <c r="M22" s="10" t="s">
        <v>13</v>
      </c>
    </row>
    <row r="23" spans="1:13">
      <c r="A23" s="33" t="s">
        <v>172</v>
      </c>
      <c r="B23" s="33" t="s">
        <v>173</v>
      </c>
      <c r="C23" s="33" t="s">
        <v>174</v>
      </c>
      <c r="D23" s="35">
        <v>6</v>
      </c>
      <c r="E23" s="34">
        <v>5</v>
      </c>
      <c r="F23" s="34">
        <v>5</v>
      </c>
      <c r="G23" s="34">
        <v>3</v>
      </c>
      <c r="H23" s="34">
        <v>4</v>
      </c>
      <c r="I23" s="34">
        <v>3</v>
      </c>
      <c r="J23" s="34">
        <v>4</v>
      </c>
      <c r="K23" s="34">
        <v>4</v>
      </c>
      <c r="L23" s="19">
        <f t="shared" si="1"/>
        <v>4</v>
      </c>
      <c r="M23" s="11" t="s">
        <v>14</v>
      </c>
    </row>
    <row r="24" spans="1:13">
      <c r="A24" s="23" t="s">
        <v>181</v>
      </c>
      <c r="B24" s="23" t="s">
        <v>182</v>
      </c>
      <c r="C24" s="23" t="s">
        <v>183</v>
      </c>
      <c r="D24" s="24">
        <v>7</v>
      </c>
      <c r="E24" s="25">
        <v>5</v>
      </c>
      <c r="F24" s="25">
        <v>5</v>
      </c>
      <c r="G24" s="25">
        <v>3</v>
      </c>
      <c r="H24" s="25">
        <v>4</v>
      </c>
      <c r="I24" s="25">
        <v>4</v>
      </c>
      <c r="J24" s="25">
        <v>5</v>
      </c>
      <c r="K24" s="25">
        <v>4</v>
      </c>
      <c r="L24" s="20">
        <f t="shared" si="1"/>
        <v>4.2857142857142856</v>
      </c>
      <c r="M24" s="11" t="s">
        <v>14</v>
      </c>
    </row>
    <row r="25" spans="1:13">
      <c r="A25" s="23" t="s">
        <v>199</v>
      </c>
      <c r="B25" s="23" t="s">
        <v>200</v>
      </c>
      <c r="C25" s="23" t="s">
        <v>201</v>
      </c>
      <c r="D25" s="24">
        <v>7</v>
      </c>
      <c r="E25" s="25">
        <v>5</v>
      </c>
      <c r="F25" s="25">
        <v>5</v>
      </c>
      <c r="G25" s="25">
        <v>4</v>
      </c>
      <c r="H25" s="25">
        <v>4</v>
      </c>
      <c r="I25" s="25">
        <v>5</v>
      </c>
      <c r="J25" s="25">
        <v>4</v>
      </c>
      <c r="K25" s="25">
        <v>5</v>
      </c>
      <c r="L25" s="21">
        <f t="shared" si="1"/>
        <v>4.5714285714285712</v>
      </c>
      <c r="M25" s="10" t="s">
        <v>13</v>
      </c>
    </row>
    <row r="26" spans="1:13">
      <c r="A26" s="33" t="s">
        <v>119</v>
      </c>
      <c r="B26" s="33" t="s">
        <v>120</v>
      </c>
      <c r="C26" s="33" t="s">
        <v>121</v>
      </c>
      <c r="D26" s="35">
        <v>8</v>
      </c>
      <c r="E26" s="34">
        <v>5</v>
      </c>
      <c r="F26" s="34">
        <v>5</v>
      </c>
      <c r="G26" s="34">
        <v>5</v>
      </c>
      <c r="H26" s="34">
        <v>4</v>
      </c>
      <c r="I26" s="34">
        <v>4</v>
      </c>
      <c r="J26" s="34">
        <v>5</v>
      </c>
      <c r="K26" s="34">
        <v>5</v>
      </c>
      <c r="L26" s="22">
        <f t="shared" si="1"/>
        <v>4.7142857142857144</v>
      </c>
      <c r="M26" s="10" t="s">
        <v>13</v>
      </c>
    </row>
    <row r="27" spans="1:13">
      <c r="A27" s="33" t="s">
        <v>178</v>
      </c>
      <c r="B27" s="33" t="s">
        <v>179</v>
      </c>
      <c r="C27" s="33" t="s">
        <v>180</v>
      </c>
      <c r="D27" s="35">
        <v>8</v>
      </c>
      <c r="E27" s="34">
        <v>5</v>
      </c>
      <c r="F27" s="34">
        <v>5</v>
      </c>
      <c r="G27" s="34">
        <v>4</v>
      </c>
      <c r="H27" s="34">
        <v>4</v>
      </c>
      <c r="I27" s="34">
        <v>4</v>
      </c>
      <c r="J27" s="34">
        <v>4</v>
      </c>
      <c r="K27" s="34">
        <v>5</v>
      </c>
      <c r="L27" s="19">
        <f t="shared" si="1"/>
        <v>4.4285714285714288</v>
      </c>
      <c r="M27" s="11" t="s">
        <v>14</v>
      </c>
    </row>
    <row r="28" spans="1:13">
      <c r="A28" s="23" t="s">
        <v>187</v>
      </c>
      <c r="B28" s="23" t="s">
        <v>188</v>
      </c>
      <c r="C28" s="23" t="s">
        <v>189</v>
      </c>
      <c r="D28" s="24">
        <v>9</v>
      </c>
      <c r="E28" s="25">
        <v>5</v>
      </c>
      <c r="F28" s="25">
        <v>5</v>
      </c>
      <c r="G28" s="25">
        <v>4</v>
      </c>
      <c r="H28" s="25">
        <v>4</v>
      </c>
      <c r="I28" s="25">
        <v>4</v>
      </c>
      <c r="J28" s="25">
        <v>5</v>
      </c>
      <c r="K28" s="25">
        <v>5</v>
      </c>
      <c r="L28" s="20">
        <f t="shared" si="1"/>
        <v>4.5714285714285712</v>
      </c>
      <c r="M28" s="10" t="s">
        <v>13</v>
      </c>
    </row>
    <row r="29" spans="1:13">
      <c r="A29" s="33" t="s">
        <v>175</v>
      </c>
      <c r="B29" s="33" t="s">
        <v>176</v>
      </c>
      <c r="C29" s="33" t="s">
        <v>177</v>
      </c>
      <c r="D29" s="35">
        <v>10</v>
      </c>
      <c r="E29" s="34">
        <v>5</v>
      </c>
      <c r="F29" s="34">
        <v>5</v>
      </c>
      <c r="G29" s="34">
        <v>4</v>
      </c>
      <c r="H29" s="34">
        <v>4</v>
      </c>
      <c r="I29" s="34">
        <v>5</v>
      </c>
      <c r="J29" s="34">
        <v>5</v>
      </c>
      <c r="K29" s="34">
        <v>5</v>
      </c>
      <c r="L29" s="22">
        <f t="shared" si="1"/>
        <v>4.7142857142857144</v>
      </c>
      <c r="M29" s="10" t="s">
        <v>13</v>
      </c>
    </row>
    <row r="30" spans="1:13">
      <c r="A30" s="23" t="s">
        <v>115</v>
      </c>
      <c r="B30" s="23" t="s">
        <v>116</v>
      </c>
      <c r="C30" s="23" t="s">
        <v>117</v>
      </c>
      <c r="D30" s="24">
        <v>11</v>
      </c>
      <c r="E30" s="25">
        <v>2</v>
      </c>
      <c r="F30" s="25">
        <v>5</v>
      </c>
      <c r="G30" s="25">
        <v>3</v>
      </c>
      <c r="H30" s="25">
        <v>4</v>
      </c>
      <c r="I30" s="25">
        <v>4</v>
      </c>
      <c r="J30" s="25">
        <v>5</v>
      </c>
      <c r="K30" s="25">
        <v>5</v>
      </c>
      <c r="L30" s="19">
        <f t="shared" si="1"/>
        <v>4</v>
      </c>
      <c r="M30" s="8" t="s">
        <v>17</v>
      </c>
    </row>
    <row r="31" spans="1:13">
      <c r="A31" s="39" t="s">
        <v>125</v>
      </c>
      <c r="B31" s="39" t="s">
        <v>126</v>
      </c>
      <c r="C31" s="39" t="s">
        <v>127</v>
      </c>
      <c r="D31" s="24">
        <v>11</v>
      </c>
      <c r="E31" s="25">
        <v>5</v>
      </c>
      <c r="F31" s="40">
        <v>5</v>
      </c>
      <c r="G31" s="40">
        <v>3</v>
      </c>
      <c r="H31" s="40">
        <v>4</v>
      </c>
      <c r="I31" s="40">
        <v>4</v>
      </c>
      <c r="J31" s="40">
        <v>4</v>
      </c>
      <c r="K31" s="40">
        <v>5</v>
      </c>
      <c r="L31" s="19">
        <f t="shared" si="1"/>
        <v>4.2857142857142856</v>
      </c>
      <c r="M31" s="12" t="s">
        <v>15</v>
      </c>
    </row>
    <row r="32" spans="1:13">
      <c r="A32" s="23" t="s">
        <v>153</v>
      </c>
      <c r="B32" s="39" t="s">
        <v>126</v>
      </c>
      <c r="C32" s="23" t="s">
        <v>154</v>
      </c>
      <c r="D32" s="24">
        <v>11</v>
      </c>
      <c r="E32" s="25">
        <v>5</v>
      </c>
      <c r="F32" s="40">
        <v>5</v>
      </c>
      <c r="G32" s="40">
        <v>3</v>
      </c>
      <c r="H32" s="40">
        <v>5</v>
      </c>
      <c r="I32" s="40">
        <v>4</v>
      </c>
      <c r="J32" s="40">
        <v>4</v>
      </c>
      <c r="K32" s="40">
        <v>5</v>
      </c>
      <c r="L32" s="19">
        <f t="shared" si="1"/>
        <v>4.4285714285714288</v>
      </c>
      <c r="M32" s="10" t="s">
        <v>13</v>
      </c>
    </row>
    <row r="33" spans="1:13">
      <c r="A33" s="23" t="s">
        <v>166</v>
      </c>
      <c r="B33" s="23" t="s">
        <v>167</v>
      </c>
      <c r="C33" s="23" t="s">
        <v>168</v>
      </c>
      <c r="D33" s="24">
        <v>11</v>
      </c>
      <c r="E33" s="40">
        <v>2</v>
      </c>
      <c r="F33" s="40">
        <v>5</v>
      </c>
      <c r="G33" s="40">
        <v>3</v>
      </c>
      <c r="H33" s="40">
        <v>4</v>
      </c>
      <c r="I33" s="40">
        <v>4</v>
      </c>
      <c r="J33" s="40">
        <v>4</v>
      </c>
      <c r="K33" s="40">
        <v>4</v>
      </c>
      <c r="L33" s="19">
        <f t="shared" si="1"/>
        <v>3.7142857142857144</v>
      </c>
      <c r="M33" s="8" t="s">
        <v>17</v>
      </c>
    </row>
    <row r="34" spans="1:13">
      <c r="A34" s="23" t="s">
        <v>203</v>
      </c>
      <c r="B34" s="23" t="s">
        <v>204</v>
      </c>
      <c r="C34" s="23" t="s">
        <v>205</v>
      </c>
      <c r="D34" s="24">
        <v>11</v>
      </c>
      <c r="E34" s="24">
        <v>5</v>
      </c>
      <c r="F34" s="24">
        <v>5</v>
      </c>
      <c r="G34" s="24">
        <v>3</v>
      </c>
      <c r="H34" s="24">
        <v>4</v>
      </c>
      <c r="I34" s="24">
        <v>4</v>
      </c>
      <c r="J34" s="24">
        <v>5</v>
      </c>
      <c r="K34" s="24">
        <v>5</v>
      </c>
      <c r="L34" s="19">
        <f t="shared" si="1"/>
        <v>4.4285714285714288</v>
      </c>
      <c r="M34" s="11" t="s">
        <v>14</v>
      </c>
    </row>
    <row r="35" spans="1:13">
      <c r="A35" s="33" t="s">
        <v>145</v>
      </c>
      <c r="B35" s="33" t="s">
        <v>146</v>
      </c>
      <c r="C35" s="33" t="s">
        <v>147</v>
      </c>
      <c r="D35" s="35">
        <v>12</v>
      </c>
      <c r="E35" s="35">
        <v>5</v>
      </c>
      <c r="F35" s="35">
        <v>5</v>
      </c>
      <c r="G35" s="35">
        <v>5</v>
      </c>
      <c r="H35" s="35">
        <v>5</v>
      </c>
      <c r="I35" s="35">
        <v>4</v>
      </c>
      <c r="J35" s="35">
        <v>4</v>
      </c>
      <c r="K35" s="35">
        <v>3</v>
      </c>
      <c r="L35" s="19">
        <f t="shared" si="1"/>
        <v>4.4285714285714288</v>
      </c>
      <c r="M35" s="10" t="s">
        <v>13</v>
      </c>
    </row>
    <row r="36" spans="1:13" ht="51.75" customHeight="1">
      <c r="A36" s="41" t="s">
        <v>206</v>
      </c>
      <c r="B36" s="23" t="s">
        <v>110</v>
      </c>
      <c r="C36" s="23" t="s">
        <v>111</v>
      </c>
      <c r="D36" s="24">
        <v>13</v>
      </c>
      <c r="E36" s="24">
        <v>5</v>
      </c>
      <c r="F36" s="24">
        <v>5</v>
      </c>
      <c r="G36" s="24">
        <v>5</v>
      </c>
      <c r="H36" s="24">
        <v>4</v>
      </c>
      <c r="I36" s="24">
        <v>5</v>
      </c>
      <c r="J36" s="24">
        <v>5</v>
      </c>
      <c r="K36" s="24">
        <v>5</v>
      </c>
      <c r="L36" s="19">
        <f t="shared" si="1"/>
        <v>4.8571428571428568</v>
      </c>
      <c r="M36" s="10" t="s">
        <v>13</v>
      </c>
    </row>
    <row r="38" spans="1:13">
      <c r="A38" s="73" t="s">
        <v>210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</sheetData>
  <sortState ref="A1:D33">
    <sortCondition ref="D1:D33"/>
    <sortCondition ref="A1:A33"/>
  </sortState>
  <mergeCells count="3">
    <mergeCell ref="F6:K6"/>
    <mergeCell ref="F16:K16"/>
    <mergeCell ref="A38:M39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"/>
  <sheetViews>
    <sheetView tabSelected="1" workbookViewId="0">
      <pane ySplit="1" topLeftCell="A8" activePane="bottomLeft" state="frozen"/>
      <selection pane="bottomLeft" activeCell="I24" sqref="I24"/>
    </sheetView>
  </sheetViews>
  <sheetFormatPr defaultRowHeight="12.75"/>
  <cols>
    <col min="1" max="1" width="22.42578125" customWidth="1"/>
    <col min="2" max="3" width="23.28515625" customWidth="1"/>
    <col min="4" max="4" width="7.7109375" customWidth="1"/>
    <col min="5" max="5" width="12.42578125" customWidth="1"/>
    <col min="6" max="6" width="12.7109375" customWidth="1"/>
    <col min="8" max="8" width="11.5703125" customWidth="1"/>
    <col min="9" max="9" width="12.42578125" customWidth="1"/>
    <col min="13" max="13" width="16.140625" customWidth="1"/>
  </cols>
  <sheetData>
    <row r="1" spans="1:13" ht="48">
      <c r="A1" s="47" t="s">
        <v>0</v>
      </c>
      <c r="B1" s="48" t="s">
        <v>1</v>
      </c>
      <c r="C1" s="48" t="s">
        <v>234</v>
      </c>
      <c r="D1" s="48" t="s">
        <v>2</v>
      </c>
      <c r="E1" s="49" t="s">
        <v>4</v>
      </c>
      <c r="F1" s="49" t="s">
        <v>5</v>
      </c>
      <c r="G1" s="50" t="s">
        <v>6</v>
      </c>
      <c r="H1" s="50" t="s">
        <v>7</v>
      </c>
      <c r="I1" s="49" t="s">
        <v>8</v>
      </c>
      <c r="J1" s="50" t="s">
        <v>9</v>
      </c>
      <c r="K1" s="50" t="s">
        <v>10</v>
      </c>
      <c r="L1" s="51" t="s">
        <v>11</v>
      </c>
      <c r="M1" s="52" t="s">
        <v>12</v>
      </c>
    </row>
    <row r="2" spans="1:13" ht="76.5">
      <c r="A2" s="31" t="s">
        <v>222</v>
      </c>
      <c r="B2" s="60" t="s">
        <v>223</v>
      </c>
      <c r="C2" s="31" t="s">
        <v>235</v>
      </c>
      <c r="D2" s="31">
        <v>1</v>
      </c>
      <c r="E2" s="83">
        <v>4</v>
      </c>
      <c r="F2" s="81">
        <v>5</v>
      </c>
      <c r="G2" s="81">
        <v>3</v>
      </c>
      <c r="H2" s="81">
        <v>4</v>
      </c>
      <c r="I2" s="81">
        <v>4</v>
      </c>
      <c r="J2" s="81">
        <v>4</v>
      </c>
      <c r="K2" s="81">
        <v>5</v>
      </c>
      <c r="L2" s="19">
        <f>(E2+F2+G2+H2+I2+J2+K2)/7</f>
        <v>4.1428571428571432</v>
      </c>
      <c r="M2" s="11" t="s">
        <v>14</v>
      </c>
    </row>
    <row r="3" spans="1:13" ht="178.5">
      <c r="A3" s="60" t="s">
        <v>232</v>
      </c>
      <c r="B3" s="60" t="s">
        <v>211</v>
      </c>
      <c r="C3" s="31" t="s">
        <v>236</v>
      </c>
      <c r="D3" s="31">
        <v>2</v>
      </c>
      <c r="E3" s="83">
        <v>4</v>
      </c>
      <c r="F3" s="80">
        <v>5</v>
      </c>
      <c r="G3" s="81">
        <v>4</v>
      </c>
      <c r="H3" s="81">
        <v>5</v>
      </c>
      <c r="I3" s="81">
        <v>4</v>
      </c>
      <c r="J3" s="81">
        <v>4</v>
      </c>
      <c r="K3" s="81">
        <v>4</v>
      </c>
      <c r="L3" s="19">
        <f t="shared" ref="L3:L14" si="0">(E3+F3+G3+H3+I3+J3+K3)/7</f>
        <v>4.2857142857142856</v>
      </c>
      <c r="M3" s="11" t="s">
        <v>14</v>
      </c>
    </row>
    <row r="4" spans="1:13">
      <c r="A4" s="31" t="s">
        <v>220</v>
      </c>
      <c r="B4" s="31" t="s">
        <v>221</v>
      </c>
      <c r="C4" s="31" t="s">
        <v>237</v>
      </c>
      <c r="D4" s="31">
        <v>2</v>
      </c>
      <c r="E4" s="83">
        <v>5</v>
      </c>
      <c r="F4" s="81">
        <v>5</v>
      </c>
      <c r="G4" s="81">
        <v>3</v>
      </c>
      <c r="H4" s="81">
        <v>5</v>
      </c>
      <c r="I4" s="81">
        <v>3</v>
      </c>
      <c r="J4" s="81">
        <v>5</v>
      </c>
      <c r="K4" s="81">
        <v>5</v>
      </c>
      <c r="L4" s="19">
        <f t="shared" si="0"/>
        <v>4.4285714285714288</v>
      </c>
      <c r="M4" s="10" t="s">
        <v>13</v>
      </c>
    </row>
    <row r="5" spans="1:13" ht="102" customHeight="1">
      <c r="A5" s="60" t="s">
        <v>212</v>
      </c>
      <c r="B5" s="60" t="s">
        <v>213</v>
      </c>
      <c r="C5" s="31" t="s">
        <v>238</v>
      </c>
      <c r="D5" s="31">
        <v>3</v>
      </c>
      <c r="E5" s="83">
        <v>3</v>
      </c>
      <c r="F5" s="81">
        <v>5</v>
      </c>
      <c r="G5" s="81">
        <v>3</v>
      </c>
      <c r="H5" s="81">
        <v>3</v>
      </c>
      <c r="I5" s="81">
        <v>4</v>
      </c>
      <c r="J5" s="81">
        <v>4</v>
      </c>
      <c r="K5" s="81">
        <v>4</v>
      </c>
      <c r="L5" s="19">
        <f t="shared" si="0"/>
        <v>3.7142857142857144</v>
      </c>
      <c r="M5" s="12" t="s">
        <v>15</v>
      </c>
    </row>
    <row r="6" spans="1:13" ht="127.5">
      <c r="A6" s="60" t="s">
        <v>233</v>
      </c>
      <c r="B6" s="60" t="s">
        <v>249</v>
      </c>
      <c r="C6" s="31" t="s">
        <v>239</v>
      </c>
      <c r="D6" s="31">
        <v>3</v>
      </c>
      <c r="E6" s="83">
        <v>5</v>
      </c>
      <c r="F6" s="81">
        <v>5</v>
      </c>
      <c r="G6" s="81">
        <v>3</v>
      </c>
      <c r="H6" s="81">
        <v>4</v>
      </c>
      <c r="I6" s="81">
        <v>3</v>
      </c>
      <c r="J6" s="81">
        <v>4</v>
      </c>
      <c r="K6" s="81">
        <v>4</v>
      </c>
      <c r="L6" s="19">
        <f t="shared" si="0"/>
        <v>4</v>
      </c>
      <c r="M6" s="11" t="s">
        <v>14</v>
      </c>
    </row>
    <row r="7" spans="1:13">
      <c r="A7" s="31" t="s">
        <v>224</v>
      </c>
      <c r="B7" s="31" t="s">
        <v>225</v>
      </c>
      <c r="C7" s="31" t="s">
        <v>240</v>
      </c>
      <c r="D7" s="31">
        <v>3</v>
      </c>
      <c r="E7" s="83">
        <v>5</v>
      </c>
      <c r="F7" s="81">
        <v>5</v>
      </c>
      <c r="G7" s="81">
        <v>4</v>
      </c>
      <c r="H7" s="81">
        <v>4</v>
      </c>
      <c r="I7" s="81">
        <v>5</v>
      </c>
      <c r="J7" s="81">
        <v>5</v>
      </c>
      <c r="K7" s="81">
        <v>5</v>
      </c>
      <c r="L7" s="19">
        <f t="shared" si="0"/>
        <v>4.7142857142857144</v>
      </c>
      <c r="M7" s="10" t="s">
        <v>13</v>
      </c>
    </row>
    <row r="8" spans="1:13">
      <c r="A8" s="31" t="s">
        <v>216</v>
      </c>
      <c r="B8" s="31" t="s">
        <v>217</v>
      </c>
      <c r="C8" s="31" t="s">
        <v>241</v>
      </c>
      <c r="D8" s="31">
        <v>4</v>
      </c>
      <c r="E8" s="83">
        <v>5</v>
      </c>
      <c r="F8" s="81">
        <v>5</v>
      </c>
      <c r="G8" s="81">
        <v>4</v>
      </c>
      <c r="H8" s="81">
        <v>4</v>
      </c>
      <c r="I8" s="81">
        <v>4</v>
      </c>
      <c r="J8" s="81">
        <v>4</v>
      </c>
      <c r="K8" s="81">
        <v>5</v>
      </c>
      <c r="L8" s="19">
        <f t="shared" si="0"/>
        <v>4.4285714285714288</v>
      </c>
      <c r="M8" s="10" t="s">
        <v>13</v>
      </c>
    </row>
    <row r="9" spans="1:13" ht="51">
      <c r="A9" s="60" t="s">
        <v>231</v>
      </c>
      <c r="B9" s="31" t="s">
        <v>221</v>
      </c>
      <c r="C9" s="31" t="s">
        <v>243</v>
      </c>
      <c r="D9" s="31">
        <v>5</v>
      </c>
      <c r="E9" s="83">
        <v>5</v>
      </c>
      <c r="F9" s="81">
        <v>5</v>
      </c>
      <c r="G9" s="81">
        <v>4</v>
      </c>
      <c r="H9" s="81">
        <v>5</v>
      </c>
      <c r="I9" s="81">
        <v>4</v>
      </c>
      <c r="J9" s="81">
        <v>4</v>
      </c>
      <c r="K9" s="81">
        <v>5</v>
      </c>
      <c r="L9" s="19">
        <f t="shared" si="0"/>
        <v>4.5714285714285712</v>
      </c>
      <c r="M9" s="11" t="s">
        <v>14</v>
      </c>
    </row>
    <row r="10" spans="1:13">
      <c r="A10" s="31" t="s">
        <v>214</v>
      </c>
      <c r="B10" s="31" t="s">
        <v>215</v>
      </c>
      <c r="C10" s="31" t="s">
        <v>242</v>
      </c>
      <c r="D10" s="31">
        <v>5</v>
      </c>
      <c r="E10" s="83">
        <v>5</v>
      </c>
      <c r="F10" s="81">
        <v>5</v>
      </c>
      <c r="G10" s="81">
        <v>4</v>
      </c>
      <c r="H10" s="81">
        <v>4</v>
      </c>
      <c r="I10" s="81">
        <v>4</v>
      </c>
      <c r="J10" s="81">
        <v>4</v>
      </c>
      <c r="K10" s="81">
        <v>5</v>
      </c>
      <c r="L10" s="19">
        <f>(E10+F10+G10+H10+I10+J10+K10)/7</f>
        <v>4.4285714285714288</v>
      </c>
      <c r="M10" s="12" t="s">
        <v>15</v>
      </c>
    </row>
    <row r="11" spans="1:13" ht="191.25">
      <c r="A11" s="60" t="s">
        <v>218</v>
      </c>
      <c r="B11" s="60" t="s">
        <v>219</v>
      </c>
      <c r="C11" s="31" t="s">
        <v>132</v>
      </c>
      <c r="D11" s="31">
        <v>5</v>
      </c>
      <c r="E11" s="83">
        <v>5</v>
      </c>
      <c r="F11" s="81">
        <v>5</v>
      </c>
      <c r="G11" s="82">
        <v>5</v>
      </c>
      <c r="H11" s="82">
        <v>5</v>
      </c>
      <c r="I11" s="82">
        <v>5</v>
      </c>
      <c r="J11" s="82">
        <v>5</v>
      </c>
      <c r="K11" s="82">
        <v>5</v>
      </c>
      <c r="L11" s="19">
        <f t="shared" si="0"/>
        <v>5</v>
      </c>
      <c r="M11" s="10" t="s">
        <v>13</v>
      </c>
    </row>
    <row r="12" spans="1:13">
      <c r="A12" s="31" t="s">
        <v>226</v>
      </c>
      <c r="B12" s="31" t="s">
        <v>227</v>
      </c>
      <c r="C12" s="31" t="s">
        <v>244</v>
      </c>
      <c r="D12" s="31">
        <v>5</v>
      </c>
      <c r="E12" s="83">
        <v>5</v>
      </c>
      <c r="F12" s="81">
        <v>5</v>
      </c>
      <c r="G12" s="81">
        <v>4</v>
      </c>
      <c r="H12" s="81">
        <v>3</v>
      </c>
      <c r="I12" s="81">
        <v>3</v>
      </c>
      <c r="J12" s="81">
        <v>4</v>
      </c>
      <c r="K12" s="81">
        <v>4</v>
      </c>
      <c r="L12" s="19">
        <f t="shared" si="0"/>
        <v>4</v>
      </c>
      <c r="M12" s="8" t="s">
        <v>17</v>
      </c>
    </row>
    <row r="13" spans="1:13">
      <c r="A13" s="31" t="s">
        <v>16</v>
      </c>
      <c r="B13" s="31" t="s">
        <v>228</v>
      </c>
      <c r="C13" s="31" t="s">
        <v>245</v>
      </c>
      <c r="D13" s="31">
        <v>5</v>
      </c>
      <c r="E13" s="83">
        <v>2</v>
      </c>
      <c r="F13" s="81">
        <v>5</v>
      </c>
      <c r="G13" s="81">
        <v>3</v>
      </c>
      <c r="H13" s="81">
        <v>4</v>
      </c>
      <c r="I13" s="81">
        <v>3</v>
      </c>
      <c r="J13" s="81">
        <v>4</v>
      </c>
      <c r="K13" s="81">
        <v>4</v>
      </c>
      <c r="L13" s="19">
        <f t="shared" si="0"/>
        <v>3.5714285714285716</v>
      </c>
      <c r="M13" s="8" t="s">
        <v>17</v>
      </c>
    </row>
    <row r="14" spans="1:13">
      <c r="A14" s="31" t="s">
        <v>229</v>
      </c>
      <c r="B14" s="31" t="s">
        <v>230</v>
      </c>
      <c r="C14" s="31" t="s">
        <v>246</v>
      </c>
      <c r="D14" s="31">
        <v>6</v>
      </c>
      <c r="E14" s="83">
        <v>5</v>
      </c>
      <c r="F14" s="80">
        <v>5</v>
      </c>
      <c r="G14" s="81">
        <v>3</v>
      </c>
      <c r="H14" s="81">
        <v>4</v>
      </c>
      <c r="I14" s="81">
        <v>4</v>
      </c>
      <c r="J14" s="81">
        <v>4</v>
      </c>
      <c r="K14" s="81">
        <v>5</v>
      </c>
      <c r="L14" s="19">
        <f t="shared" si="0"/>
        <v>4.2857142857142856</v>
      </c>
      <c r="M14" s="11" t="s">
        <v>14</v>
      </c>
    </row>
    <row r="16" spans="1:13">
      <c r="A16" s="73" t="s">
        <v>247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</sheetData>
  <sortState ref="A2:M14">
    <sortCondition ref="D2:D14"/>
  </sortState>
  <mergeCells count="1">
    <mergeCell ref="A16:M1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Условия проведения конкурса</vt:lpstr>
      <vt:lpstr>Экон. форум. карта оценок</vt:lpstr>
      <vt:lpstr>Форум, карта оценок</vt:lpstr>
      <vt:lpstr>пед.форум, карта оценок</vt:lpstr>
      <vt:lpstr>'Экон. форум. карта оценок'!Excel_BuiltIn__FilterDatabase</vt:lpstr>
      <vt:lpstr>'Форум, карта оценок'!Область_печати</vt:lpstr>
      <vt:lpstr>'Экон. форум. карта оценок'!Область_печати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Nath</cp:lastModifiedBy>
  <cp:revision>7</cp:revision>
  <cp:lastPrinted>1601-01-01T00:00:00Z</cp:lastPrinted>
  <dcterms:created xsi:type="dcterms:W3CDTF">2016-11-12T16:20:53Z</dcterms:created>
  <dcterms:modified xsi:type="dcterms:W3CDTF">2017-06-20T12:08:03Z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